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【4】都市計画係\★県等調査回答\【R7年度】\【116締切】オープンデータの更新及び新規掲載について（依頼）\提出\"/>
    </mc:Choice>
  </mc:AlternateContent>
  <xr:revisionPtr revIDLastSave="0" documentId="13_ncr:1_{2B21A9CC-972E-4B40-ADA7-6AE4FF9969A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7.3.31時点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23" l="1"/>
  <c r="I79" i="23"/>
  <c r="G79" i="23"/>
  <c r="H69" i="23"/>
  <c r="I69" i="23"/>
  <c r="G69" i="23"/>
  <c r="A60" i="23"/>
  <c r="J79" i="23" l="1"/>
  <c r="J69" i="23"/>
  <c r="A22" i="23"/>
  <c r="A11" i="23"/>
  <c r="A7" i="23"/>
</calcChain>
</file>

<file path=xl/sharedStrings.xml><?xml version="1.0" encoding="utf-8"?>
<sst xmlns="http://schemas.openxmlformats.org/spreadsheetml/2006/main" count="506" uniqueCount="161">
  <si>
    <t>四ツ角公園</t>
    <rPh sb="0" eb="1">
      <t>ヨ</t>
    </rPh>
    <rPh sb="2" eb="3">
      <t>カド</t>
    </rPh>
    <rPh sb="3" eb="5">
      <t>コウエン</t>
    </rPh>
    <phoneticPr fontId="3"/>
  </si>
  <si>
    <t>谷公園</t>
    <rPh sb="0" eb="1">
      <t>タニ</t>
    </rPh>
    <rPh sb="1" eb="3">
      <t>コウエン</t>
    </rPh>
    <phoneticPr fontId="3"/>
  </si>
  <si>
    <t>サワラ公園</t>
    <rPh sb="3" eb="5">
      <t>コウエン</t>
    </rPh>
    <phoneticPr fontId="3"/>
  </si>
  <si>
    <t>パーゴラ公園</t>
    <rPh sb="4" eb="6">
      <t>コウエン</t>
    </rPh>
    <phoneticPr fontId="3"/>
  </si>
  <si>
    <t>ヒマラヤスギ公園</t>
    <rPh sb="6" eb="8">
      <t>コウエン</t>
    </rPh>
    <phoneticPr fontId="3"/>
  </si>
  <si>
    <t>平松公園</t>
    <rPh sb="0" eb="2">
      <t>ヒラマツ</t>
    </rPh>
    <rPh sb="2" eb="4">
      <t>コウエン</t>
    </rPh>
    <phoneticPr fontId="3"/>
  </si>
  <si>
    <t>菖蒲沢公園</t>
    <rPh sb="0" eb="2">
      <t>ショウブ</t>
    </rPh>
    <rPh sb="2" eb="3">
      <t>サワ</t>
    </rPh>
    <rPh sb="3" eb="5">
      <t>コウエン</t>
    </rPh>
    <phoneticPr fontId="3"/>
  </si>
  <si>
    <t>上原公園</t>
    <rPh sb="0" eb="2">
      <t>ウエハラ</t>
    </rPh>
    <rPh sb="2" eb="4">
      <t>コウエン</t>
    </rPh>
    <phoneticPr fontId="3"/>
  </si>
  <si>
    <t>日影公園</t>
    <rPh sb="0" eb="2">
      <t>ヒカゲ</t>
    </rPh>
    <rPh sb="2" eb="4">
      <t>コウエン</t>
    </rPh>
    <phoneticPr fontId="3"/>
  </si>
  <si>
    <t>一色公園</t>
    <rPh sb="0" eb="2">
      <t>イッシキ</t>
    </rPh>
    <rPh sb="2" eb="4">
      <t>コウエン</t>
    </rPh>
    <phoneticPr fontId="3"/>
  </si>
  <si>
    <t>芝崎公園</t>
    <rPh sb="0" eb="1">
      <t>シバ</t>
    </rPh>
    <rPh sb="1" eb="2">
      <t>サキ</t>
    </rPh>
    <rPh sb="2" eb="4">
      <t>コウエン</t>
    </rPh>
    <phoneticPr fontId="3"/>
  </si>
  <si>
    <t>戸根山児童遊園</t>
    <rPh sb="0" eb="1">
      <t>ト</t>
    </rPh>
    <rPh sb="1" eb="2">
      <t>ネ</t>
    </rPh>
    <rPh sb="2" eb="3">
      <t>ヤマ</t>
    </rPh>
    <rPh sb="3" eb="5">
      <t>ジドウ</t>
    </rPh>
    <rPh sb="5" eb="7">
      <t>ユウエン</t>
    </rPh>
    <phoneticPr fontId="3"/>
  </si>
  <si>
    <t>花の木公園</t>
    <rPh sb="0" eb="1">
      <t>ハナ</t>
    </rPh>
    <rPh sb="2" eb="3">
      <t>キ</t>
    </rPh>
    <rPh sb="3" eb="5">
      <t>コウエン</t>
    </rPh>
    <phoneticPr fontId="3"/>
  </si>
  <si>
    <t>つつじヶ丘児童遊園</t>
    <rPh sb="4" eb="5">
      <t>オカ</t>
    </rPh>
    <rPh sb="5" eb="7">
      <t>ジドウ</t>
    </rPh>
    <rPh sb="7" eb="9">
      <t>ユウエン</t>
    </rPh>
    <phoneticPr fontId="3"/>
  </si>
  <si>
    <t>東伏見東公園</t>
    <rPh sb="0" eb="3">
      <t>ヒガシフシミ</t>
    </rPh>
    <rPh sb="3" eb="4">
      <t>ヒガシ</t>
    </rPh>
    <rPh sb="4" eb="6">
      <t>コウエン</t>
    </rPh>
    <phoneticPr fontId="3"/>
  </si>
  <si>
    <t>東伏見西公園</t>
    <rPh sb="0" eb="3">
      <t>ヒガシフシミ</t>
    </rPh>
    <rPh sb="3" eb="4">
      <t>ニシ</t>
    </rPh>
    <rPh sb="4" eb="6">
      <t>コウエン</t>
    </rPh>
    <phoneticPr fontId="3"/>
  </si>
  <si>
    <t>東伏見中央公園</t>
    <rPh sb="0" eb="3">
      <t>ヒガシフシミ</t>
    </rPh>
    <rPh sb="3" eb="5">
      <t>チュウオウ</t>
    </rPh>
    <rPh sb="5" eb="7">
      <t>コウエン</t>
    </rPh>
    <phoneticPr fontId="3"/>
  </si>
  <si>
    <t>あじさい公園</t>
    <rPh sb="4" eb="6">
      <t>コウエン</t>
    </rPh>
    <phoneticPr fontId="3"/>
  </si>
  <si>
    <t>元町児童遊園</t>
    <rPh sb="0" eb="2">
      <t>モトマチ</t>
    </rPh>
    <rPh sb="2" eb="4">
      <t>ジドウ</t>
    </rPh>
    <rPh sb="4" eb="6">
      <t>ユウエン</t>
    </rPh>
    <phoneticPr fontId="3"/>
  </si>
  <si>
    <t>ミモザ公園</t>
    <rPh sb="3" eb="5">
      <t>コウエン</t>
    </rPh>
    <phoneticPr fontId="3"/>
  </si>
  <si>
    <t>ヤシノキ公園</t>
    <rPh sb="4" eb="6">
      <t>コウエン</t>
    </rPh>
    <phoneticPr fontId="3"/>
  </si>
  <si>
    <t>芳ケ久保児童遊園</t>
    <rPh sb="0" eb="1">
      <t>ヨシ</t>
    </rPh>
    <rPh sb="2" eb="4">
      <t>クボ</t>
    </rPh>
    <rPh sb="4" eb="6">
      <t>ジドウ</t>
    </rPh>
    <rPh sb="6" eb="8">
      <t>ユウエン</t>
    </rPh>
    <phoneticPr fontId="3"/>
  </si>
  <si>
    <t>松久保公園</t>
    <rPh sb="0" eb="1">
      <t>マツ</t>
    </rPh>
    <rPh sb="1" eb="3">
      <t>クボ</t>
    </rPh>
    <rPh sb="3" eb="5">
      <t>コウエン</t>
    </rPh>
    <phoneticPr fontId="3"/>
  </si>
  <si>
    <t>汐見児童遊園</t>
    <rPh sb="0" eb="2">
      <t>シオミ</t>
    </rPh>
    <rPh sb="2" eb="4">
      <t>ジドウ</t>
    </rPh>
    <rPh sb="4" eb="6">
      <t>ユウエン</t>
    </rPh>
    <phoneticPr fontId="3"/>
  </si>
  <si>
    <t>富士見児童遊園</t>
    <rPh sb="0" eb="3">
      <t>フジミ</t>
    </rPh>
    <rPh sb="3" eb="5">
      <t>ジドウ</t>
    </rPh>
    <rPh sb="5" eb="7">
      <t>ユウエン</t>
    </rPh>
    <phoneticPr fontId="3"/>
  </si>
  <si>
    <t>葉桜中央児童遊園</t>
    <rPh sb="0" eb="2">
      <t>ハザクラ</t>
    </rPh>
    <rPh sb="2" eb="4">
      <t>チュウオウ</t>
    </rPh>
    <rPh sb="4" eb="6">
      <t>ジドウ</t>
    </rPh>
    <rPh sb="6" eb="8">
      <t>ユウエン</t>
    </rPh>
    <phoneticPr fontId="3"/>
  </si>
  <si>
    <t>ジャングルジム公園</t>
    <rPh sb="7" eb="9">
      <t>コウエン</t>
    </rPh>
    <phoneticPr fontId="3"/>
  </si>
  <si>
    <t>ケヤキ公園</t>
    <rPh sb="3" eb="5">
      <t>コウエン</t>
    </rPh>
    <phoneticPr fontId="3"/>
  </si>
  <si>
    <t>あやめ公園</t>
    <rPh sb="3" eb="5">
      <t>コウエン</t>
    </rPh>
    <phoneticPr fontId="3"/>
  </si>
  <si>
    <t>すみれ公園</t>
    <rPh sb="3" eb="5">
      <t>コウエン</t>
    </rPh>
    <phoneticPr fontId="3"/>
  </si>
  <si>
    <t>象さん公園</t>
    <rPh sb="0" eb="1">
      <t>ゾウ</t>
    </rPh>
    <rPh sb="3" eb="5">
      <t>コウエン</t>
    </rPh>
    <phoneticPr fontId="3"/>
  </si>
  <si>
    <t>山ゆり公園</t>
    <rPh sb="0" eb="1">
      <t>ヤマ</t>
    </rPh>
    <rPh sb="3" eb="5">
      <t>コウエン</t>
    </rPh>
    <phoneticPr fontId="3"/>
  </si>
  <si>
    <t>イトーピア中央公園</t>
    <rPh sb="5" eb="7">
      <t>チュウオウ</t>
    </rPh>
    <rPh sb="7" eb="9">
      <t>コウエン</t>
    </rPh>
    <phoneticPr fontId="3"/>
  </si>
  <si>
    <t>イトーピア児童遊園</t>
    <rPh sb="5" eb="7">
      <t>ジドウ</t>
    </rPh>
    <rPh sb="7" eb="9">
      <t>ユウエン</t>
    </rPh>
    <phoneticPr fontId="3"/>
  </si>
  <si>
    <t>プラタナス公園</t>
    <rPh sb="5" eb="7">
      <t>コウエン</t>
    </rPh>
    <phoneticPr fontId="3"/>
  </si>
  <si>
    <t>さつき公園</t>
    <rPh sb="3" eb="5">
      <t>コウエン</t>
    </rPh>
    <phoneticPr fontId="3"/>
  </si>
  <si>
    <t>アベリア公園</t>
    <rPh sb="4" eb="6">
      <t>コウエン</t>
    </rPh>
    <phoneticPr fontId="3"/>
  </si>
  <si>
    <t>芝公園</t>
    <rPh sb="0" eb="3">
      <t>シバコウエン</t>
    </rPh>
    <phoneticPr fontId="3"/>
  </si>
  <si>
    <t>港町児童遊園</t>
    <rPh sb="0" eb="2">
      <t>ミナトチョウ</t>
    </rPh>
    <rPh sb="2" eb="4">
      <t>ジドウ</t>
    </rPh>
    <rPh sb="4" eb="6">
      <t>ユウエン</t>
    </rPh>
    <phoneticPr fontId="3"/>
  </si>
  <si>
    <t>上山口</t>
    <rPh sb="0" eb="3">
      <t>カミヤマグチ</t>
    </rPh>
    <phoneticPr fontId="3"/>
  </si>
  <si>
    <t>上山口公園</t>
    <rPh sb="0" eb="3">
      <t>カミヤマグチ</t>
    </rPh>
    <rPh sb="3" eb="5">
      <t>コウエン</t>
    </rPh>
    <phoneticPr fontId="3"/>
  </si>
  <si>
    <t>下山口</t>
    <rPh sb="0" eb="3">
      <t>シモヤマグチ</t>
    </rPh>
    <phoneticPr fontId="3"/>
  </si>
  <si>
    <t>芝崎西公園</t>
    <rPh sb="0" eb="2">
      <t>シバサキ</t>
    </rPh>
    <rPh sb="2" eb="3">
      <t>ニシ</t>
    </rPh>
    <rPh sb="3" eb="5">
      <t>コウエン</t>
    </rPh>
    <phoneticPr fontId="3"/>
  </si>
  <si>
    <t>一色</t>
    <rPh sb="0" eb="2">
      <t>イッシキ</t>
    </rPh>
    <phoneticPr fontId="3"/>
  </si>
  <si>
    <t>地　区</t>
    <rPh sb="0" eb="1">
      <t>チ</t>
    </rPh>
    <rPh sb="2" eb="3">
      <t>ク</t>
    </rPh>
    <phoneticPr fontId="3"/>
  </si>
  <si>
    <t>堀内</t>
    <rPh sb="0" eb="2">
      <t>ホリウチ</t>
    </rPh>
    <phoneticPr fontId="3"/>
  </si>
  <si>
    <t>堀内児童遊園</t>
    <rPh sb="0" eb="2">
      <t>ホリウチ</t>
    </rPh>
    <rPh sb="2" eb="4">
      <t>ジドウ</t>
    </rPh>
    <rPh sb="4" eb="6">
      <t>ユウエン</t>
    </rPh>
    <phoneticPr fontId="3"/>
  </si>
  <si>
    <t>鐙摺児童遊園</t>
    <rPh sb="0" eb="1">
      <t>トウ</t>
    </rPh>
    <rPh sb="1" eb="2">
      <t>ス</t>
    </rPh>
    <rPh sb="2" eb="4">
      <t>ジドウ</t>
    </rPh>
    <rPh sb="4" eb="6">
      <t>ユウエン</t>
    </rPh>
    <phoneticPr fontId="3"/>
  </si>
  <si>
    <t>鐙摺東公園</t>
    <rPh sb="0" eb="1">
      <t>トウ</t>
    </rPh>
    <rPh sb="1" eb="2">
      <t>ス</t>
    </rPh>
    <rPh sb="2" eb="3">
      <t>ヒガシ</t>
    </rPh>
    <rPh sb="3" eb="5">
      <t>コウエン</t>
    </rPh>
    <phoneticPr fontId="3"/>
  </si>
  <si>
    <t>葉桜児童遊園</t>
    <rPh sb="0" eb="2">
      <t>ハザクラ</t>
    </rPh>
    <rPh sb="2" eb="4">
      <t>ジドウ</t>
    </rPh>
    <rPh sb="4" eb="6">
      <t>ユウエン</t>
    </rPh>
    <phoneticPr fontId="3"/>
  </si>
  <si>
    <t>長柄</t>
    <rPh sb="0" eb="2">
      <t>ナガエ</t>
    </rPh>
    <phoneticPr fontId="3"/>
  </si>
  <si>
    <t>　小　　　　計</t>
    <rPh sb="1" eb="2">
      <t>ショウ</t>
    </rPh>
    <rPh sb="6" eb="7">
      <t>ケイ</t>
    </rPh>
    <phoneticPr fontId="3"/>
  </si>
  <si>
    <t>南郷上ノ山公園</t>
    <rPh sb="0" eb="2">
      <t>ナンゴウ</t>
    </rPh>
    <rPh sb="2" eb="3">
      <t>カミ</t>
    </rPh>
    <rPh sb="4" eb="5">
      <t>ヤマ</t>
    </rPh>
    <rPh sb="5" eb="7">
      <t>コウエン</t>
    </rPh>
    <phoneticPr fontId="3"/>
  </si>
  <si>
    <t>葉山しおさい公園</t>
    <rPh sb="0" eb="2">
      <t>ハヤマ</t>
    </rPh>
    <rPh sb="6" eb="8">
      <t>コウエン</t>
    </rPh>
    <phoneticPr fontId="3"/>
  </si>
  <si>
    <t>湘南国際村グリーンパーク１号</t>
    <rPh sb="0" eb="2">
      <t>ショウナン</t>
    </rPh>
    <rPh sb="2" eb="4">
      <t>コクサイ</t>
    </rPh>
    <rPh sb="4" eb="5">
      <t>ムラ</t>
    </rPh>
    <rPh sb="13" eb="14">
      <t>ゴウ</t>
    </rPh>
    <phoneticPr fontId="3"/>
  </si>
  <si>
    <t>湘南国際村グリーンパーク２号</t>
    <rPh sb="0" eb="2">
      <t>ショウナン</t>
    </rPh>
    <rPh sb="2" eb="4">
      <t>コクサイ</t>
    </rPh>
    <rPh sb="4" eb="5">
      <t>ムラ</t>
    </rPh>
    <rPh sb="13" eb="14">
      <t>ゴウ</t>
    </rPh>
    <phoneticPr fontId="3"/>
  </si>
  <si>
    <t>番号</t>
    <rPh sb="0" eb="2">
      <t>バンゴウ</t>
    </rPh>
    <phoneticPr fontId="3"/>
  </si>
  <si>
    <t>公園名称</t>
    <rPh sb="0" eb="2">
      <t>コウエン</t>
    </rPh>
    <rPh sb="2" eb="4">
      <t>メイショウ</t>
    </rPh>
    <phoneticPr fontId="3"/>
  </si>
  <si>
    <t>面積(㎡）</t>
    <rPh sb="0" eb="2">
      <t>メンセキ</t>
    </rPh>
    <phoneticPr fontId="3"/>
  </si>
  <si>
    <t>あらく児童遊園</t>
    <rPh sb="3" eb="5">
      <t>ジドウ</t>
    </rPh>
    <rPh sb="5" eb="7">
      <t>ユウエン</t>
    </rPh>
    <phoneticPr fontId="3"/>
  </si>
  <si>
    <t>1,696-5</t>
    <phoneticPr fontId="3"/>
  </si>
  <si>
    <t>木古庭</t>
    <rPh sb="0" eb="3">
      <t>キコバ</t>
    </rPh>
    <phoneticPr fontId="3"/>
  </si>
  <si>
    <t>木古庭公園</t>
    <rPh sb="0" eb="3">
      <t>キコバ</t>
    </rPh>
    <rPh sb="3" eb="5">
      <t>コウエン</t>
    </rPh>
    <phoneticPr fontId="3"/>
  </si>
  <si>
    <t>ふれあい公園</t>
    <rPh sb="4" eb="6">
      <t>コウエン</t>
    </rPh>
    <phoneticPr fontId="3"/>
  </si>
  <si>
    <t>沢田児童遊園</t>
    <rPh sb="0" eb="2">
      <t>サワダ</t>
    </rPh>
    <rPh sb="2" eb="4">
      <t>ジドウ</t>
    </rPh>
    <rPh sb="4" eb="6">
      <t>ユウエン</t>
    </rPh>
    <phoneticPr fontId="3"/>
  </si>
  <si>
    <t>645-6</t>
    <phoneticPr fontId="3"/>
  </si>
  <si>
    <t>一色台東公園</t>
    <rPh sb="0" eb="2">
      <t>イッシキ</t>
    </rPh>
    <rPh sb="2" eb="3">
      <t>ダイ</t>
    </rPh>
    <rPh sb="3" eb="4">
      <t>ヒガシ</t>
    </rPh>
    <rPh sb="4" eb="6">
      <t>コウエン</t>
    </rPh>
    <phoneticPr fontId="3"/>
  </si>
  <si>
    <t>日影一色丘公園</t>
    <rPh sb="0" eb="2">
      <t>ヒカゲ</t>
    </rPh>
    <rPh sb="2" eb="4">
      <t>イッシキ</t>
    </rPh>
    <rPh sb="4" eb="5">
      <t>オカ</t>
    </rPh>
    <rPh sb="5" eb="7">
      <t>コウエン</t>
    </rPh>
    <phoneticPr fontId="3"/>
  </si>
  <si>
    <t>738-7、8</t>
    <phoneticPr fontId="3"/>
  </si>
  <si>
    <t>一色台中央公園</t>
    <rPh sb="0" eb="2">
      <t>イッシキ</t>
    </rPh>
    <rPh sb="2" eb="3">
      <t>ダイ</t>
    </rPh>
    <rPh sb="3" eb="5">
      <t>チュウオウ</t>
    </rPh>
    <rPh sb="5" eb="7">
      <t>コウエン</t>
    </rPh>
    <phoneticPr fontId="3"/>
  </si>
  <si>
    <t>720-55</t>
    <phoneticPr fontId="3"/>
  </si>
  <si>
    <t>一色台西公園</t>
    <rPh sb="0" eb="2">
      <t>イッシキ</t>
    </rPh>
    <rPh sb="2" eb="3">
      <t>ダイ</t>
    </rPh>
    <rPh sb="3" eb="4">
      <t>ニシ</t>
    </rPh>
    <rPh sb="4" eb="6">
      <t>コウエン</t>
    </rPh>
    <phoneticPr fontId="3"/>
  </si>
  <si>
    <t>砂場公園</t>
    <rPh sb="0" eb="2">
      <t>スナバ</t>
    </rPh>
    <rPh sb="2" eb="4">
      <t>コウエン</t>
    </rPh>
    <phoneticPr fontId="3"/>
  </si>
  <si>
    <t>530-145</t>
    <phoneticPr fontId="3"/>
  </si>
  <si>
    <t>一色岡公園</t>
    <rPh sb="0" eb="2">
      <t>イッシキ</t>
    </rPh>
    <rPh sb="2" eb="3">
      <t>オカ</t>
    </rPh>
    <rPh sb="3" eb="5">
      <t>コウエン</t>
    </rPh>
    <phoneticPr fontId="3"/>
  </si>
  <si>
    <t>489-4、61</t>
    <phoneticPr fontId="3"/>
  </si>
  <si>
    <t>丘の上公園</t>
    <rPh sb="0" eb="1">
      <t>オカ</t>
    </rPh>
    <rPh sb="2" eb="3">
      <t>ウエ</t>
    </rPh>
    <rPh sb="3" eb="5">
      <t>コウエン</t>
    </rPh>
    <phoneticPr fontId="3"/>
  </si>
  <si>
    <t>488-14</t>
    <phoneticPr fontId="3"/>
  </si>
  <si>
    <t>63-33</t>
    <phoneticPr fontId="3"/>
  </si>
  <si>
    <t>59-26</t>
    <phoneticPr fontId="3"/>
  </si>
  <si>
    <t>59-37</t>
    <phoneticPr fontId="3"/>
  </si>
  <si>
    <t>71-80</t>
    <phoneticPr fontId="3"/>
  </si>
  <si>
    <t>1,345-13</t>
    <phoneticPr fontId="3"/>
  </si>
  <si>
    <t>1,750-9</t>
    <phoneticPr fontId="3"/>
  </si>
  <si>
    <t>1,854-16</t>
    <phoneticPr fontId="3"/>
  </si>
  <si>
    <t>887-2</t>
    <phoneticPr fontId="3"/>
  </si>
  <si>
    <t>2,038-1他</t>
    <rPh sb="7" eb="8">
      <t>ホカ</t>
    </rPh>
    <phoneticPr fontId="3"/>
  </si>
  <si>
    <t>2,444-6</t>
    <phoneticPr fontId="3"/>
  </si>
  <si>
    <t>2,512-58</t>
    <phoneticPr fontId="3"/>
  </si>
  <si>
    <t>2,512-59</t>
    <phoneticPr fontId="3"/>
  </si>
  <si>
    <t>2,184-43</t>
    <phoneticPr fontId="3"/>
  </si>
  <si>
    <t>2,184-11</t>
    <phoneticPr fontId="3"/>
  </si>
  <si>
    <t>1,950-105</t>
    <phoneticPr fontId="3"/>
  </si>
  <si>
    <t>851-2</t>
    <phoneticPr fontId="3"/>
  </si>
  <si>
    <t>510-4</t>
    <phoneticPr fontId="3"/>
  </si>
  <si>
    <t>1755-3、9、10</t>
    <phoneticPr fontId="3"/>
  </si>
  <si>
    <t>1,165-7</t>
    <phoneticPr fontId="3"/>
  </si>
  <si>
    <t>634-14</t>
    <phoneticPr fontId="3"/>
  </si>
  <si>
    <t>768-8</t>
    <phoneticPr fontId="3"/>
  </si>
  <si>
    <t>1,387-3</t>
    <phoneticPr fontId="3"/>
  </si>
  <si>
    <t>677-32</t>
    <phoneticPr fontId="3"/>
  </si>
  <si>
    <t>705-11</t>
    <phoneticPr fontId="3"/>
  </si>
  <si>
    <t>1,461-154</t>
    <phoneticPr fontId="3"/>
  </si>
  <si>
    <t>1,461-25</t>
    <phoneticPr fontId="3"/>
  </si>
  <si>
    <t>1,601-179</t>
    <phoneticPr fontId="3"/>
  </si>
  <si>
    <t>1,601-157</t>
    <phoneticPr fontId="3"/>
  </si>
  <si>
    <t>1,601-219</t>
    <phoneticPr fontId="3"/>
  </si>
  <si>
    <t>1,642-23</t>
    <phoneticPr fontId="3"/>
  </si>
  <si>
    <t>1,642-118、119</t>
    <phoneticPr fontId="3"/>
  </si>
  <si>
    <t>1,642-177</t>
    <phoneticPr fontId="3"/>
  </si>
  <si>
    <t>1,642-276</t>
    <phoneticPr fontId="3"/>
  </si>
  <si>
    <t>1,642-220</t>
    <phoneticPr fontId="3"/>
  </si>
  <si>
    <t>1,642-477</t>
    <phoneticPr fontId="3"/>
  </si>
  <si>
    <t>1,642-467</t>
    <phoneticPr fontId="3"/>
  </si>
  <si>
    <t>1,652-1、他</t>
    <rPh sb="8" eb="9">
      <t>ホカ</t>
    </rPh>
    <phoneticPr fontId="3"/>
  </si>
  <si>
    <t>白石公園</t>
    <rPh sb="0" eb="2">
      <t>シライシ</t>
    </rPh>
    <rPh sb="2" eb="4">
      <t>コウエン</t>
    </rPh>
    <phoneticPr fontId="3"/>
  </si>
  <si>
    <t>1,747-44</t>
    <phoneticPr fontId="3"/>
  </si>
  <si>
    <t>328-1、322-2</t>
    <phoneticPr fontId="3"/>
  </si>
  <si>
    <t>芝崎ポケットパーク</t>
    <rPh sb="0" eb="2">
      <t>シバサキ</t>
    </rPh>
    <phoneticPr fontId="3"/>
  </si>
  <si>
    <t>なんてん公園</t>
    <rPh sb="4" eb="6">
      <t>コウエン</t>
    </rPh>
    <phoneticPr fontId="3"/>
  </si>
  <si>
    <t>1,314-4</t>
    <phoneticPr fontId="3"/>
  </si>
  <si>
    <t>葉山ガーデ二ア広場</t>
    <rPh sb="0" eb="2">
      <t>ハヤマ</t>
    </rPh>
    <rPh sb="5" eb="6">
      <t>ニ</t>
    </rPh>
    <rPh sb="7" eb="9">
      <t>ヒロバ</t>
    </rPh>
    <phoneticPr fontId="3"/>
  </si>
  <si>
    <t>堀内防災広場（上段）</t>
    <rPh sb="0" eb="2">
      <t>ホリウチ</t>
    </rPh>
    <rPh sb="2" eb="4">
      <t>ボウサイ</t>
    </rPh>
    <rPh sb="4" eb="6">
      <t>ヒロバ</t>
    </rPh>
    <rPh sb="7" eb="9">
      <t>ジョウダン</t>
    </rPh>
    <phoneticPr fontId="3"/>
  </si>
  <si>
    <t>774－1他</t>
    <rPh sb="5" eb="6">
      <t>ホカ</t>
    </rPh>
    <phoneticPr fontId="3"/>
  </si>
  <si>
    <t>【一般公園・児童遊園】※法的な位置付けは「広場」</t>
    <rPh sb="1" eb="3">
      <t>イッパン</t>
    </rPh>
    <rPh sb="3" eb="5">
      <t>コウエン</t>
    </rPh>
    <rPh sb="6" eb="8">
      <t>ジドウ</t>
    </rPh>
    <rPh sb="8" eb="10">
      <t>ユウエン</t>
    </rPh>
    <rPh sb="12" eb="14">
      <t>ホウテキ</t>
    </rPh>
    <rPh sb="15" eb="18">
      <t>イチヅ</t>
    </rPh>
    <rPh sb="21" eb="23">
      <t>ヒロバ</t>
    </rPh>
    <phoneticPr fontId="3"/>
  </si>
  <si>
    <t>【都市公園】※法的な位置付けは、都市公園法に基づく都市公園</t>
    <rPh sb="1" eb="3">
      <t>トシ</t>
    </rPh>
    <rPh sb="3" eb="5">
      <t>コウエン</t>
    </rPh>
    <rPh sb="7" eb="9">
      <t>ホウテキ</t>
    </rPh>
    <rPh sb="10" eb="13">
      <t>イチヅ</t>
    </rPh>
    <rPh sb="16" eb="18">
      <t>トシ</t>
    </rPh>
    <rPh sb="18" eb="20">
      <t>コウエン</t>
    </rPh>
    <rPh sb="20" eb="21">
      <t>ホウ</t>
    </rPh>
    <rPh sb="22" eb="23">
      <t>モト</t>
    </rPh>
    <rPh sb="25" eb="27">
      <t>トシ</t>
    </rPh>
    <rPh sb="27" eb="29">
      <t>コウエン</t>
    </rPh>
    <phoneticPr fontId="3"/>
  </si>
  <si>
    <t>1,888-1</t>
    <phoneticPr fontId="3"/>
  </si>
  <si>
    <t>2,123-1</t>
    <phoneticPr fontId="3"/>
  </si>
  <si>
    <t>1,560-91他</t>
    <rPh sb="8" eb="9">
      <t>ホカ</t>
    </rPh>
    <phoneticPr fontId="3"/>
  </si>
  <si>
    <t>7-9 他</t>
    <rPh sb="4" eb="5">
      <t>ホカ</t>
    </rPh>
    <phoneticPr fontId="3"/>
  </si>
  <si>
    <t>主馬寮公園</t>
    <rPh sb="0" eb="3">
      <t>シュメリョウ</t>
    </rPh>
    <rPh sb="3" eb="5">
      <t>コウエン</t>
    </rPh>
    <phoneticPr fontId="3"/>
  </si>
  <si>
    <t>1945-29外</t>
    <rPh sb="7" eb="8">
      <t>ホカ</t>
    </rPh>
    <phoneticPr fontId="3"/>
  </si>
  <si>
    <t>720-60</t>
    <phoneticPr fontId="3"/>
  </si>
  <si>
    <t>1,735-88</t>
    <phoneticPr fontId="3"/>
  </si>
  <si>
    <t>178-4、71-75</t>
    <phoneticPr fontId="3"/>
  </si>
  <si>
    <t>ソテツ公園</t>
    <rPh sb="3" eb="5">
      <t>コウエン</t>
    </rPh>
    <phoneticPr fontId="3"/>
  </si>
  <si>
    <t>堀内</t>
    <rPh sb="0" eb="2">
      <t>ホ</t>
    </rPh>
    <phoneticPr fontId="3"/>
  </si>
  <si>
    <t>1387-6</t>
    <phoneticPr fontId="3"/>
  </si>
  <si>
    <t>　　 上山口（1）</t>
    <rPh sb="3" eb="6">
      <t>カミヤマグチ</t>
    </rPh>
    <phoneticPr fontId="3"/>
  </si>
  <si>
    <t>2,100-196</t>
    <phoneticPr fontId="3"/>
  </si>
  <si>
    <t>1,950-66,149</t>
    <phoneticPr fontId="3"/>
  </si>
  <si>
    <t>木古庭</t>
    <rPh sb="0" eb="3">
      <t>キコニワ</t>
    </rPh>
    <phoneticPr fontId="3"/>
  </si>
  <si>
    <t>木の下公園</t>
    <rPh sb="0" eb="1">
      <t>キ</t>
    </rPh>
    <rPh sb="2" eb="3">
      <t>シタ</t>
    </rPh>
    <rPh sb="3" eb="5">
      <t>コウエン</t>
    </rPh>
    <phoneticPr fontId="3"/>
  </si>
  <si>
    <t>763-1他</t>
    <rPh sb="5" eb="6">
      <t>ホカ</t>
    </rPh>
    <phoneticPr fontId="3"/>
  </si>
  <si>
    <t>所在地</t>
    <rPh sb="0" eb="3">
      <t>ショザイチ</t>
    </rPh>
    <phoneticPr fontId="3"/>
  </si>
  <si>
    <t>公園種別</t>
    <rPh sb="0" eb="4">
      <t>コウエンシュベツ</t>
    </rPh>
    <phoneticPr fontId="3"/>
  </si>
  <si>
    <t>トイレ</t>
    <phoneticPr fontId="3"/>
  </si>
  <si>
    <t>多目的トイレ</t>
    <rPh sb="0" eb="3">
      <t>タモクテキ</t>
    </rPh>
    <phoneticPr fontId="3"/>
  </si>
  <si>
    <t>水飲み・手洗い</t>
    <rPh sb="0" eb="2">
      <t>ミズノ</t>
    </rPh>
    <rPh sb="4" eb="6">
      <t>テアラ</t>
    </rPh>
    <phoneticPr fontId="3"/>
  </si>
  <si>
    <t>○</t>
    <phoneticPr fontId="3"/>
  </si>
  <si>
    <t>×</t>
    <phoneticPr fontId="3"/>
  </si>
  <si>
    <t>広場</t>
    <rPh sb="0" eb="2">
      <t>ヒロバ</t>
    </rPh>
    <phoneticPr fontId="3"/>
  </si>
  <si>
    <t>総合公園</t>
    <rPh sb="0" eb="2">
      <t>ソウゴウ</t>
    </rPh>
    <rPh sb="2" eb="4">
      <t>コウエン</t>
    </rPh>
    <phoneticPr fontId="3"/>
  </si>
  <si>
    <t>風致公園</t>
    <rPh sb="0" eb="4">
      <t>フウチコウエン</t>
    </rPh>
    <phoneticPr fontId="3"/>
  </si>
  <si>
    <t>都市緑地</t>
    <rPh sb="0" eb="4">
      <t>トシリョクチ</t>
    </rPh>
    <phoneticPr fontId="3"/>
  </si>
  <si>
    <t>街区公園</t>
    <rPh sb="0" eb="4">
      <t>ガイクコウエン</t>
    </rPh>
    <phoneticPr fontId="3"/>
  </si>
  <si>
    <t>都市公園
（5）</t>
    <rPh sb="0" eb="4">
      <t>トシコウエン</t>
    </rPh>
    <phoneticPr fontId="3"/>
  </si>
  <si>
    <t>公園・児童遊園・都市公園一覧表</t>
    <rPh sb="0" eb="2">
      <t>コウエン</t>
    </rPh>
    <rPh sb="3" eb="5">
      <t>ジドウ</t>
    </rPh>
    <rPh sb="5" eb="7">
      <t>ユウエン</t>
    </rPh>
    <rPh sb="8" eb="12">
      <t>トシコウエン</t>
    </rPh>
    <rPh sb="12" eb="14">
      <t>イチラン</t>
    </rPh>
    <rPh sb="14" eb="15">
      <t>ヒョウ</t>
    </rPh>
    <phoneticPr fontId="3"/>
  </si>
  <si>
    <t>令和７年３月３１日現在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3"/>
  </si>
  <si>
    <t>川下橋公園</t>
    <rPh sb="0" eb="5">
      <t>カワシモバシコウエン</t>
    </rPh>
    <phoneticPr fontId="3"/>
  </si>
  <si>
    <t>20-1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</si>
</sst>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\(0\)\ "/>
    <numFmt numFmtId="178" formatCode="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8">
    <xf numFmtId="0" fontId="0" fillId="0" borderId="0" xfId="0"/>
    <xf numFmtId="40" fontId="2" fillId="0" borderId="7" xfId="1" applyNumberFormat="1" applyFont="1" applyFill="1" applyBorder="1" applyAlignment="1">
      <alignment horizontal="center"/>
    </xf>
    <xf numFmtId="40" fontId="2" fillId="0" borderId="7" xfId="1" applyNumberFormat="1" applyFont="1" applyFill="1" applyBorder="1"/>
    <xf numFmtId="40" fontId="2" fillId="0" borderId="0" xfId="1" applyNumberFormat="1" applyFont="1" applyFill="1" applyBorder="1"/>
    <xf numFmtId="40" fontId="2" fillId="0" borderId="0" xfId="1" applyNumberFormat="1" applyFont="1" applyFill="1"/>
    <xf numFmtId="40" fontId="2" fillId="0" borderId="10" xfId="1" applyNumberFormat="1" applyFont="1" applyFill="1" applyBorder="1"/>
    <xf numFmtId="40" fontId="2" fillId="0" borderId="11" xfId="1" applyNumberFormat="1" applyFont="1" applyFill="1" applyBorder="1" applyAlignment="1">
      <alignment horizontal="center"/>
    </xf>
    <xf numFmtId="40" fontId="2" fillId="0" borderId="12" xfId="1" applyNumberFormat="1" applyFont="1" applyFill="1" applyBorder="1"/>
    <xf numFmtId="40" fontId="2" fillId="0" borderId="13" xfId="1" applyNumberFormat="1" applyFont="1" applyFill="1" applyBorder="1"/>
    <xf numFmtId="40" fontId="2" fillId="0" borderId="14" xfId="1" applyNumberFormat="1" applyFont="1" applyFill="1" applyBorder="1"/>
    <xf numFmtId="40" fontId="2" fillId="0" borderId="11" xfId="1" applyNumberFormat="1" applyFont="1" applyFill="1" applyBorder="1"/>
    <xf numFmtId="40" fontId="2" fillId="0" borderId="15" xfId="1" applyNumberFormat="1" applyFont="1" applyFill="1" applyBorder="1"/>
    <xf numFmtId="0" fontId="0" fillId="0" borderId="0" xfId="0" applyAlignment="1">
      <alignment horizontal="center"/>
    </xf>
    <xf numFmtId="40" fontId="2" fillId="0" borderId="0" xfId="1" applyNumberFormat="1" applyFont="1" applyFill="1" applyBorder="1" applyAlignment="1">
      <alignment horizontal="center"/>
    </xf>
    <xf numFmtId="40" fontId="2" fillId="0" borderId="1" xfId="1" applyNumberFormat="1" applyFont="1" applyFill="1" applyBorder="1" applyAlignment="1">
      <alignment horizontal="center"/>
    </xf>
    <xf numFmtId="40" fontId="2" fillId="0" borderId="5" xfId="1" applyNumberFormat="1" applyFont="1" applyFill="1" applyBorder="1" applyAlignment="1">
      <alignment horizontal="center"/>
    </xf>
    <xf numFmtId="40" fontId="2" fillId="0" borderId="4" xfId="1" applyNumberFormat="1" applyFont="1" applyFill="1" applyBorder="1" applyAlignment="1">
      <alignment horizontal="center"/>
    </xf>
    <xf numFmtId="40" fontId="2" fillId="0" borderId="2" xfId="1" applyNumberFormat="1" applyFont="1" applyFill="1" applyBorder="1" applyAlignment="1">
      <alignment horizontal="center"/>
    </xf>
    <xf numFmtId="40" fontId="2" fillId="0" borderId="18" xfId="1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4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0" fontId="2" fillId="2" borderId="13" xfId="1" applyNumberFormat="1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left"/>
    </xf>
    <xf numFmtId="40" fontId="2" fillId="2" borderId="4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0" fontId="2" fillId="2" borderId="14" xfId="1" applyNumberFormat="1" applyFont="1" applyFill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horizontal="left"/>
    </xf>
    <xf numFmtId="40" fontId="2" fillId="2" borderId="16" xfId="1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40" fontId="2" fillId="2" borderId="17" xfId="1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shrinkToFi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40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0" fontId="2" fillId="2" borderId="15" xfId="1" applyNumberFormat="1" applyFont="1" applyFill="1" applyBorder="1"/>
    <xf numFmtId="0" fontId="0" fillId="2" borderId="1" xfId="0" applyFill="1" applyBorder="1" applyAlignment="1">
      <alignment vertical="center"/>
    </xf>
    <xf numFmtId="0" fontId="6" fillId="2" borderId="1" xfId="0" applyFont="1" applyFill="1" applyBorder="1" applyAlignment="1">
      <alignment shrinkToFit="1"/>
    </xf>
    <xf numFmtId="0" fontId="2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left"/>
    </xf>
    <xf numFmtId="178" fontId="2" fillId="0" borderId="9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/>
    <xf numFmtId="177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shrinkToFit="1"/>
    </xf>
    <xf numFmtId="17" fontId="2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shrinkToFit="1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shrinkToFit="1"/>
    </xf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shrinkToFit="1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vertical="center" shrinkToFit="1"/>
    </xf>
    <xf numFmtId="0" fontId="0" fillId="0" borderId="7" xfId="0" applyBorder="1" applyAlignment="1">
      <alignment vertical="center"/>
    </xf>
    <xf numFmtId="0" fontId="6" fillId="0" borderId="7" xfId="0" applyFont="1" applyBorder="1" applyAlignment="1">
      <alignment shrinkToFit="1"/>
    </xf>
    <xf numFmtId="0" fontId="2" fillId="0" borderId="7" xfId="0" applyFont="1" applyBorder="1" applyAlignment="1">
      <alignment horizontal="left"/>
    </xf>
    <xf numFmtId="0" fontId="2" fillId="2" borderId="16" xfId="0" applyFont="1" applyFill="1" applyBorder="1" applyAlignment="1">
      <alignment shrinkToFit="1"/>
    </xf>
    <xf numFmtId="0" fontId="2" fillId="3" borderId="1" xfId="0" applyFont="1" applyFill="1" applyBorder="1"/>
    <xf numFmtId="0" fontId="2" fillId="2" borderId="10" xfId="0" applyFont="1" applyFill="1" applyBorder="1"/>
    <xf numFmtId="0" fontId="2" fillId="3" borderId="3" xfId="0" applyFont="1" applyFill="1" applyBorder="1" applyAlignment="1">
      <alignment horizontal="center"/>
    </xf>
    <xf numFmtId="56" fontId="2" fillId="2" borderId="16" xfId="0" quotePrefix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F9526-C079-43F4-B484-31C3789CDB66}">
  <dimension ref="A1:N80"/>
  <sheetViews>
    <sheetView tabSelected="1" zoomScale="145" zoomScaleNormal="145" workbookViewId="0">
      <selection activeCell="G81" sqref="G81"/>
    </sheetView>
  </sheetViews>
  <sheetFormatPr defaultColWidth="8.90625" defaultRowHeight="13" x14ac:dyDescent="0.2"/>
  <cols>
    <col min="1" max="1" width="17.90625" style="43" customWidth="1"/>
    <col min="2" max="2" width="8.26953125" style="43" customWidth="1"/>
    <col min="3" max="3" width="22.90625" style="43" customWidth="1"/>
    <col min="4" max="4" width="9.26953125" style="43" customWidth="1"/>
    <col min="5" max="5" width="20.453125" style="43" customWidth="1"/>
    <col min="6" max="6" width="9.453125" style="4" bestFit="1" customWidth="1"/>
    <col min="7" max="7" width="7.453125" style="43" bestFit="1" customWidth="1"/>
    <col min="8" max="8" width="13.90625" style="43" bestFit="1" customWidth="1"/>
    <col min="9" max="9" width="16.08984375" style="43" bestFit="1" customWidth="1"/>
    <col min="10" max="10" width="31.26953125" style="4" customWidth="1"/>
    <col min="11" max="11" width="9.453125" style="4" bestFit="1" customWidth="1"/>
    <col min="12" max="12" width="7.453125" style="43" bestFit="1" customWidth="1"/>
    <col min="13" max="13" width="13.90625" style="43" bestFit="1" customWidth="1"/>
    <col min="14" max="14" width="16.08984375" style="43" bestFit="1" customWidth="1"/>
    <col min="15" max="15" width="19.36328125" style="43" bestFit="1" customWidth="1"/>
    <col min="16" max="16384" width="8.90625" style="43"/>
  </cols>
  <sheetData>
    <row r="1" spans="1:14" ht="22.5" customHeight="1" x14ac:dyDescent="0.3">
      <c r="A1" s="93" t="s">
        <v>157</v>
      </c>
      <c r="B1" s="94"/>
      <c r="C1" s="94"/>
      <c r="D1" s="94"/>
      <c r="E1" s="94"/>
      <c r="F1" s="94"/>
      <c r="G1" s="94"/>
      <c r="H1" s="94"/>
      <c r="I1" s="94"/>
      <c r="J1" s="94"/>
      <c r="K1" s="12"/>
    </row>
    <row r="2" spans="1:14" ht="22.5" customHeight="1" x14ac:dyDescent="0.3">
      <c r="A2" s="44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4" ht="20.149999999999999" customHeight="1" thickBot="1" x14ac:dyDescent="0.35">
      <c r="B3" s="45" t="s">
        <v>124</v>
      </c>
      <c r="C3" s="46"/>
      <c r="D3" s="46"/>
      <c r="E3" s="46"/>
      <c r="F3" s="12"/>
      <c r="G3" s="12"/>
      <c r="H3" s="12"/>
      <c r="I3" s="12"/>
      <c r="J3" s="12" t="s">
        <v>158</v>
      </c>
      <c r="K3" s="12"/>
      <c r="L3" s="12"/>
      <c r="M3" s="12"/>
      <c r="N3" s="12"/>
    </row>
    <row r="4" spans="1:14" ht="20.149999999999999" customHeight="1" thickBot="1" x14ac:dyDescent="0.25">
      <c r="A4" s="47" t="s">
        <v>44</v>
      </c>
      <c r="B4" s="48" t="s">
        <v>56</v>
      </c>
      <c r="C4" s="48" t="s">
        <v>57</v>
      </c>
      <c r="D4" s="95" t="s">
        <v>144</v>
      </c>
      <c r="E4" s="95"/>
      <c r="F4" s="1" t="s">
        <v>145</v>
      </c>
      <c r="G4" s="48" t="s">
        <v>146</v>
      </c>
      <c r="H4" s="48" t="s">
        <v>147</v>
      </c>
      <c r="I4" s="48" t="s">
        <v>148</v>
      </c>
      <c r="J4" s="6" t="s">
        <v>58</v>
      </c>
      <c r="K4" s="13"/>
      <c r="L4" s="49"/>
      <c r="M4" s="49"/>
      <c r="N4" s="49"/>
    </row>
    <row r="5" spans="1:14" ht="20.149999999999999" customHeight="1" x14ac:dyDescent="0.2">
      <c r="A5" s="50"/>
      <c r="B5" s="51">
        <v>1</v>
      </c>
      <c r="C5" s="51" t="s">
        <v>59</v>
      </c>
      <c r="D5" s="51" t="s">
        <v>61</v>
      </c>
      <c r="E5" s="52" t="s">
        <v>60</v>
      </c>
      <c r="F5" s="15" t="s">
        <v>151</v>
      </c>
      <c r="G5" s="53" t="s">
        <v>150</v>
      </c>
      <c r="H5" s="53" t="s">
        <v>150</v>
      </c>
      <c r="I5" s="53" t="s">
        <v>149</v>
      </c>
      <c r="J5" s="7">
        <v>209.13</v>
      </c>
      <c r="K5" s="13"/>
      <c r="L5" s="49"/>
      <c r="M5" s="49"/>
      <c r="N5" s="49"/>
    </row>
    <row r="6" spans="1:14" ht="20.149999999999999" customHeight="1" x14ac:dyDescent="0.2">
      <c r="A6" s="54" t="s">
        <v>141</v>
      </c>
      <c r="B6" s="19">
        <v>2</v>
      </c>
      <c r="C6" s="19" t="s">
        <v>62</v>
      </c>
      <c r="D6" s="19" t="s">
        <v>61</v>
      </c>
      <c r="E6" s="20" t="s">
        <v>114</v>
      </c>
      <c r="F6" s="21" t="s">
        <v>151</v>
      </c>
      <c r="G6" s="22" t="s">
        <v>149</v>
      </c>
      <c r="H6" s="22" t="s">
        <v>150</v>
      </c>
      <c r="I6" s="22" t="s">
        <v>149</v>
      </c>
      <c r="J6" s="23">
        <v>3095.72</v>
      </c>
      <c r="K6" s="13"/>
      <c r="L6" s="49"/>
      <c r="M6" s="49"/>
      <c r="N6" s="49"/>
    </row>
    <row r="7" spans="1:14" ht="20.149999999999999" customHeight="1" x14ac:dyDescent="0.2">
      <c r="A7" s="55">
        <f>COUNT(B5:B8)</f>
        <v>4</v>
      </c>
      <c r="B7" s="56">
        <v>3</v>
      </c>
      <c r="C7" s="56" t="s">
        <v>63</v>
      </c>
      <c r="D7" s="56" t="s">
        <v>61</v>
      </c>
      <c r="E7" s="57">
        <v>1366</v>
      </c>
      <c r="F7" s="14" t="s">
        <v>151</v>
      </c>
      <c r="G7" s="58" t="s">
        <v>150</v>
      </c>
      <c r="H7" s="58" t="s">
        <v>150</v>
      </c>
      <c r="I7" s="58" t="s">
        <v>149</v>
      </c>
      <c r="J7" s="8">
        <v>1612</v>
      </c>
      <c r="K7" s="13"/>
      <c r="L7" s="49"/>
      <c r="M7" s="49"/>
      <c r="N7" s="49"/>
    </row>
    <row r="8" spans="1:14" ht="20.149999999999999" customHeight="1" thickBot="1" x14ac:dyDescent="0.25">
      <c r="A8" s="59"/>
      <c r="B8" s="24">
        <v>4</v>
      </c>
      <c r="C8" s="24" t="s">
        <v>64</v>
      </c>
      <c r="D8" s="24" t="s">
        <v>61</v>
      </c>
      <c r="E8" s="25" t="s">
        <v>65</v>
      </c>
      <c r="F8" s="26" t="s">
        <v>151</v>
      </c>
      <c r="G8" s="27" t="s">
        <v>150</v>
      </c>
      <c r="H8" s="27" t="s">
        <v>150</v>
      </c>
      <c r="I8" s="27" t="s">
        <v>149</v>
      </c>
      <c r="J8" s="28">
        <v>605</v>
      </c>
      <c r="K8" s="13"/>
      <c r="L8" s="49"/>
      <c r="M8" s="49"/>
      <c r="N8" s="49"/>
    </row>
    <row r="9" spans="1:14" ht="20.149999999999999" customHeight="1" thickBot="1" x14ac:dyDescent="0.25">
      <c r="A9" s="47" t="s">
        <v>138</v>
      </c>
      <c r="B9" s="60">
        <v>5</v>
      </c>
      <c r="C9" s="60" t="s">
        <v>40</v>
      </c>
      <c r="D9" s="60" t="s">
        <v>39</v>
      </c>
      <c r="E9" s="61">
        <v>2626</v>
      </c>
      <c r="F9" s="1" t="s">
        <v>151</v>
      </c>
      <c r="G9" s="48" t="s">
        <v>150</v>
      </c>
      <c r="H9" s="48" t="s">
        <v>150</v>
      </c>
      <c r="I9" s="48" t="s">
        <v>150</v>
      </c>
      <c r="J9" s="10">
        <v>457.01</v>
      </c>
      <c r="K9" s="13"/>
      <c r="L9" s="49"/>
      <c r="M9" s="49"/>
      <c r="N9" s="49"/>
    </row>
    <row r="10" spans="1:14" ht="20.149999999999999" customHeight="1" x14ac:dyDescent="0.2">
      <c r="A10" s="50" t="s">
        <v>41</v>
      </c>
      <c r="B10" s="29">
        <v>6</v>
      </c>
      <c r="C10" s="29" t="s">
        <v>66</v>
      </c>
      <c r="D10" s="29" t="s">
        <v>41</v>
      </c>
      <c r="E10" s="30">
        <v>503</v>
      </c>
      <c r="F10" s="31" t="s">
        <v>151</v>
      </c>
      <c r="G10" s="32" t="s">
        <v>150</v>
      </c>
      <c r="H10" s="32" t="s">
        <v>150</v>
      </c>
      <c r="I10" s="32" t="s">
        <v>150</v>
      </c>
      <c r="J10" s="33">
        <v>1505.81</v>
      </c>
      <c r="K10" s="13"/>
      <c r="L10" s="49"/>
      <c r="M10" s="49"/>
      <c r="N10" s="49"/>
    </row>
    <row r="11" spans="1:14" ht="20.149999999999999" customHeight="1" thickBot="1" x14ac:dyDescent="0.25">
      <c r="A11" s="62">
        <f>COUNT(B10:B11)</f>
        <v>2</v>
      </c>
      <c r="B11" s="63">
        <v>7</v>
      </c>
      <c r="C11" s="63" t="s">
        <v>115</v>
      </c>
      <c r="D11" s="63" t="s">
        <v>41</v>
      </c>
      <c r="E11" s="64" t="s">
        <v>116</v>
      </c>
      <c r="F11" s="17" t="s">
        <v>151</v>
      </c>
      <c r="G11" s="65" t="s">
        <v>150</v>
      </c>
      <c r="H11" s="65" t="s">
        <v>150</v>
      </c>
      <c r="I11" s="65" t="s">
        <v>150</v>
      </c>
      <c r="J11" s="11">
        <v>138.58000000000001</v>
      </c>
      <c r="K11" s="13"/>
      <c r="L11" s="49"/>
      <c r="M11" s="49"/>
      <c r="N11" s="49"/>
    </row>
    <row r="12" spans="1:14" ht="20.149999999999999" customHeight="1" x14ac:dyDescent="0.2">
      <c r="A12" s="50"/>
      <c r="B12" s="29">
        <v>8</v>
      </c>
      <c r="C12" s="29" t="s">
        <v>67</v>
      </c>
      <c r="D12" s="29" t="s">
        <v>43</v>
      </c>
      <c r="E12" s="30" t="s">
        <v>68</v>
      </c>
      <c r="F12" s="31" t="s">
        <v>151</v>
      </c>
      <c r="G12" s="32" t="s">
        <v>150</v>
      </c>
      <c r="H12" s="32" t="s">
        <v>150</v>
      </c>
      <c r="I12" s="32" t="s">
        <v>150</v>
      </c>
      <c r="J12" s="33">
        <v>297</v>
      </c>
      <c r="K12" s="13"/>
      <c r="L12" s="49"/>
      <c r="M12" s="49"/>
      <c r="N12" s="49"/>
    </row>
    <row r="13" spans="1:14" ht="20.149999999999999" customHeight="1" x14ac:dyDescent="0.2">
      <c r="A13" s="66"/>
      <c r="B13" s="56">
        <v>9</v>
      </c>
      <c r="C13" s="56" t="s">
        <v>69</v>
      </c>
      <c r="D13" s="56" t="s">
        <v>43</v>
      </c>
      <c r="E13" s="67" t="s">
        <v>70</v>
      </c>
      <c r="F13" s="14" t="s">
        <v>151</v>
      </c>
      <c r="G13" s="58" t="s">
        <v>150</v>
      </c>
      <c r="H13" s="58" t="s">
        <v>150</v>
      </c>
      <c r="I13" s="58" t="s">
        <v>150</v>
      </c>
      <c r="J13" s="8">
        <v>565</v>
      </c>
      <c r="K13" s="13"/>
      <c r="L13" s="49"/>
      <c r="M13" s="49"/>
      <c r="N13" s="49"/>
    </row>
    <row r="14" spans="1:14" ht="20.149999999999999" customHeight="1" x14ac:dyDescent="0.2">
      <c r="A14" s="66"/>
      <c r="B14" s="19">
        <v>10</v>
      </c>
      <c r="C14" s="19" t="s">
        <v>71</v>
      </c>
      <c r="D14" s="19" t="s">
        <v>43</v>
      </c>
      <c r="E14" s="20" t="s">
        <v>132</v>
      </c>
      <c r="F14" s="21" t="s">
        <v>151</v>
      </c>
      <c r="G14" s="22" t="s">
        <v>150</v>
      </c>
      <c r="H14" s="22" t="s">
        <v>150</v>
      </c>
      <c r="I14" s="22" t="s">
        <v>149</v>
      </c>
      <c r="J14" s="23">
        <v>519</v>
      </c>
      <c r="K14" s="13"/>
      <c r="L14" s="49"/>
      <c r="M14" s="49"/>
      <c r="N14" s="49"/>
    </row>
    <row r="15" spans="1:14" ht="20.149999999999999" customHeight="1" x14ac:dyDescent="0.2">
      <c r="A15" s="66"/>
      <c r="B15" s="56">
        <v>11</v>
      </c>
      <c r="C15" s="56" t="s">
        <v>72</v>
      </c>
      <c r="D15" s="56" t="s">
        <v>43</v>
      </c>
      <c r="E15" s="67" t="s">
        <v>73</v>
      </c>
      <c r="F15" s="14" t="s">
        <v>151</v>
      </c>
      <c r="G15" s="58" t="s">
        <v>150</v>
      </c>
      <c r="H15" s="58" t="s">
        <v>150</v>
      </c>
      <c r="I15" s="58" t="s">
        <v>149</v>
      </c>
      <c r="J15" s="8">
        <v>1552</v>
      </c>
      <c r="K15" s="13"/>
      <c r="L15" s="49"/>
      <c r="M15" s="49"/>
      <c r="N15" s="49"/>
    </row>
    <row r="16" spans="1:14" ht="20.149999999999999" customHeight="1" x14ac:dyDescent="0.2">
      <c r="A16" s="66"/>
      <c r="B16" s="19">
        <v>12</v>
      </c>
      <c r="C16" s="19" t="s">
        <v>74</v>
      </c>
      <c r="D16" s="19" t="s">
        <v>43</v>
      </c>
      <c r="E16" s="20" t="s">
        <v>75</v>
      </c>
      <c r="F16" s="21" t="s">
        <v>151</v>
      </c>
      <c r="G16" s="22" t="s">
        <v>150</v>
      </c>
      <c r="H16" s="22" t="s">
        <v>150</v>
      </c>
      <c r="I16" s="22" t="s">
        <v>149</v>
      </c>
      <c r="J16" s="23">
        <v>2815</v>
      </c>
      <c r="K16" s="13"/>
      <c r="L16" s="49"/>
      <c r="M16" s="49"/>
      <c r="N16" s="49"/>
    </row>
    <row r="17" spans="1:14" ht="20.149999999999999" customHeight="1" x14ac:dyDescent="0.2">
      <c r="A17" s="66"/>
      <c r="B17" s="56">
        <v>13</v>
      </c>
      <c r="C17" s="56" t="s">
        <v>76</v>
      </c>
      <c r="D17" s="56" t="s">
        <v>43</v>
      </c>
      <c r="E17" s="67" t="s">
        <v>77</v>
      </c>
      <c r="F17" s="14" t="s">
        <v>151</v>
      </c>
      <c r="G17" s="58" t="s">
        <v>150</v>
      </c>
      <c r="H17" s="58" t="s">
        <v>150</v>
      </c>
      <c r="I17" s="58" t="s">
        <v>149</v>
      </c>
      <c r="J17" s="8">
        <v>535</v>
      </c>
      <c r="K17" s="13"/>
      <c r="L17" s="49"/>
      <c r="M17" s="49"/>
      <c r="N17" s="49"/>
    </row>
    <row r="18" spans="1:14" ht="20.149999999999999" customHeight="1" x14ac:dyDescent="0.2">
      <c r="A18" s="66"/>
      <c r="B18" s="19">
        <v>14</v>
      </c>
      <c r="C18" s="19" t="s">
        <v>0</v>
      </c>
      <c r="D18" s="19" t="s">
        <v>43</v>
      </c>
      <c r="E18" s="20" t="s">
        <v>134</v>
      </c>
      <c r="F18" s="21" t="s">
        <v>151</v>
      </c>
      <c r="G18" s="22" t="s">
        <v>150</v>
      </c>
      <c r="H18" s="22" t="s">
        <v>150</v>
      </c>
      <c r="I18" s="22" t="s">
        <v>150</v>
      </c>
      <c r="J18" s="23">
        <v>864</v>
      </c>
      <c r="K18" s="13"/>
      <c r="L18" s="49"/>
      <c r="M18" s="49"/>
      <c r="N18" s="49"/>
    </row>
    <row r="19" spans="1:14" ht="20.149999999999999" customHeight="1" x14ac:dyDescent="0.2">
      <c r="A19" s="66"/>
      <c r="B19" s="56">
        <v>15</v>
      </c>
      <c r="C19" s="56" t="s">
        <v>1</v>
      </c>
      <c r="D19" s="56" t="s">
        <v>43</v>
      </c>
      <c r="E19" s="67" t="s">
        <v>78</v>
      </c>
      <c r="F19" s="14" t="s">
        <v>151</v>
      </c>
      <c r="G19" s="58" t="s">
        <v>150</v>
      </c>
      <c r="H19" s="58" t="s">
        <v>150</v>
      </c>
      <c r="I19" s="58" t="s">
        <v>150</v>
      </c>
      <c r="J19" s="8">
        <v>616</v>
      </c>
      <c r="K19" s="13"/>
      <c r="L19" s="49"/>
      <c r="M19" s="49"/>
      <c r="N19" s="49"/>
    </row>
    <row r="20" spans="1:14" ht="20.149999999999999" customHeight="1" x14ac:dyDescent="0.2">
      <c r="A20" s="68"/>
      <c r="B20" s="19">
        <v>16</v>
      </c>
      <c r="C20" s="19" t="s">
        <v>2</v>
      </c>
      <c r="D20" s="19" t="s">
        <v>43</v>
      </c>
      <c r="E20" s="20" t="s">
        <v>79</v>
      </c>
      <c r="F20" s="21" t="s">
        <v>151</v>
      </c>
      <c r="G20" s="22" t="s">
        <v>150</v>
      </c>
      <c r="H20" s="22" t="s">
        <v>150</v>
      </c>
      <c r="I20" s="22" t="s">
        <v>149</v>
      </c>
      <c r="J20" s="23">
        <v>1077</v>
      </c>
      <c r="K20" s="13"/>
      <c r="L20" s="49"/>
      <c r="M20" s="49"/>
      <c r="N20" s="49"/>
    </row>
    <row r="21" spans="1:14" ht="20.149999999999999" customHeight="1" x14ac:dyDescent="0.2">
      <c r="A21" s="66" t="s">
        <v>43</v>
      </c>
      <c r="B21" s="56">
        <v>17</v>
      </c>
      <c r="C21" s="56" t="s">
        <v>3</v>
      </c>
      <c r="D21" s="56" t="s">
        <v>43</v>
      </c>
      <c r="E21" s="67" t="s">
        <v>80</v>
      </c>
      <c r="F21" s="14" t="s">
        <v>151</v>
      </c>
      <c r="G21" s="58" t="s">
        <v>150</v>
      </c>
      <c r="H21" s="58" t="s">
        <v>150</v>
      </c>
      <c r="I21" s="58" t="s">
        <v>150</v>
      </c>
      <c r="J21" s="8">
        <v>962</v>
      </c>
      <c r="K21" s="13"/>
      <c r="L21" s="49"/>
      <c r="M21" s="49"/>
      <c r="N21" s="49"/>
    </row>
    <row r="22" spans="1:14" ht="20.149999999999999" customHeight="1" x14ac:dyDescent="0.2">
      <c r="A22" s="69">
        <f>COUNT(B12:B31)</f>
        <v>20</v>
      </c>
      <c r="B22" s="19">
        <v>18</v>
      </c>
      <c r="C22" s="19" t="s">
        <v>4</v>
      </c>
      <c r="D22" s="19" t="s">
        <v>43</v>
      </c>
      <c r="E22" s="20" t="s">
        <v>81</v>
      </c>
      <c r="F22" s="21" t="s">
        <v>151</v>
      </c>
      <c r="G22" s="22" t="s">
        <v>150</v>
      </c>
      <c r="H22" s="22" t="s">
        <v>150</v>
      </c>
      <c r="I22" s="22" t="s">
        <v>150</v>
      </c>
      <c r="J22" s="23">
        <v>1259</v>
      </c>
      <c r="K22" s="13"/>
      <c r="L22" s="49"/>
      <c r="M22" s="49"/>
      <c r="N22" s="49"/>
    </row>
    <row r="23" spans="1:14" ht="20.149999999999999" customHeight="1" x14ac:dyDescent="0.2">
      <c r="A23" s="66"/>
      <c r="B23" s="56">
        <v>19</v>
      </c>
      <c r="C23" s="56" t="s">
        <v>119</v>
      </c>
      <c r="D23" s="56" t="s">
        <v>43</v>
      </c>
      <c r="E23" s="67" t="s">
        <v>120</v>
      </c>
      <c r="F23" s="14" t="s">
        <v>151</v>
      </c>
      <c r="G23" s="58" t="s">
        <v>150</v>
      </c>
      <c r="H23" s="58" t="s">
        <v>150</v>
      </c>
      <c r="I23" s="58" t="s">
        <v>149</v>
      </c>
      <c r="J23" s="8">
        <v>153</v>
      </c>
      <c r="K23" s="13"/>
      <c r="L23" s="49"/>
      <c r="M23" s="49"/>
      <c r="N23" s="49"/>
    </row>
    <row r="24" spans="1:14" ht="20.149999999999999" customHeight="1" x14ac:dyDescent="0.2">
      <c r="A24" s="66"/>
      <c r="B24" s="19">
        <v>20</v>
      </c>
      <c r="C24" s="19" t="s">
        <v>5</v>
      </c>
      <c r="D24" s="19" t="s">
        <v>43</v>
      </c>
      <c r="E24" s="20" t="s">
        <v>82</v>
      </c>
      <c r="F24" s="21" t="s">
        <v>151</v>
      </c>
      <c r="G24" s="22" t="s">
        <v>150</v>
      </c>
      <c r="H24" s="22" t="s">
        <v>150</v>
      </c>
      <c r="I24" s="22" t="s">
        <v>150</v>
      </c>
      <c r="J24" s="23">
        <v>135</v>
      </c>
      <c r="K24" s="13"/>
      <c r="L24" s="49"/>
      <c r="M24" s="49"/>
      <c r="N24" s="49"/>
    </row>
    <row r="25" spans="1:14" ht="20.149999999999999" customHeight="1" x14ac:dyDescent="0.2">
      <c r="A25" s="66"/>
      <c r="B25" s="56">
        <v>21</v>
      </c>
      <c r="C25" s="56" t="s">
        <v>6</v>
      </c>
      <c r="D25" s="56" t="s">
        <v>43</v>
      </c>
      <c r="E25" s="67" t="s">
        <v>83</v>
      </c>
      <c r="F25" s="14" t="s">
        <v>151</v>
      </c>
      <c r="G25" s="58" t="s">
        <v>150</v>
      </c>
      <c r="H25" s="58" t="s">
        <v>150</v>
      </c>
      <c r="I25" s="58" t="s">
        <v>150</v>
      </c>
      <c r="J25" s="8">
        <v>1029.6600000000001</v>
      </c>
      <c r="K25" s="13"/>
      <c r="L25" s="49"/>
      <c r="M25" s="49"/>
      <c r="N25" s="49"/>
    </row>
    <row r="26" spans="1:14" ht="20.149999999999999" customHeight="1" x14ac:dyDescent="0.2">
      <c r="A26" s="66"/>
      <c r="B26" s="19">
        <v>22</v>
      </c>
      <c r="C26" s="19" t="s">
        <v>7</v>
      </c>
      <c r="D26" s="19" t="s">
        <v>43</v>
      </c>
      <c r="E26" s="20" t="s">
        <v>84</v>
      </c>
      <c r="F26" s="21" t="s">
        <v>151</v>
      </c>
      <c r="G26" s="22" t="s">
        <v>150</v>
      </c>
      <c r="H26" s="22" t="s">
        <v>150</v>
      </c>
      <c r="I26" s="22" t="s">
        <v>149</v>
      </c>
      <c r="J26" s="23">
        <v>109.28</v>
      </c>
      <c r="K26" s="13"/>
      <c r="L26" s="49"/>
      <c r="M26" s="49"/>
      <c r="N26" s="49"/>
    </row>
    <row r="27" spans="1:14" ht="20.149999999999999" customHeight="1" x14ac:dyDescent="0.2">
      <c r="A27" s="66"/>
      <c r="B27" s="56">
        <v>23</v>
      </c>
      <c r="C27" s="56" t="s">
        <v>8</v>
      </c>
      <c r="D27" s="56" t="s">
        <v>43</v>
      </c>
      <c r="E27" s="67" t="s">
        <v>85</v>
      </c>
      <c r="F27" s="14" t="s">
        <v>151</v>
      </c>
      <c r="G27" s="58" t="s">
        <v>150</v>
      </c>
      <c r="H27" s="58" t="s">
        <v>150</v>
      </c>
      <c r="I27" s="58" t="s">
        <v>150</v>
      </c>
      <c r="J27" s="8">
        <v>168</v>
      </c>
      <c r="K27" s="13"/>
      <c r="L27" s="49"/>
      <c r="M27" s="49"/>
      <c r="N27" s="49"/>
    </row>
    <row r="28" spans="1:14" ht="20.149999999999999" customHeight="1" x14ac:dyDescent="0.2">
      <c r="A28" s="66"/>
      <c r="B28" s="19">
        <v>24</v>
      </c>
      <c r="C28" s="19" t="s">
        <v>9</v>
      </c>
      <c r="D28" s="19" t="s">
        <v>43</v>
      </c>
      <c r="E28" s="20" t="s">
        <v>86</v>
      </c>
      <c r="F28" s="21" t="s">
        <v>151</v>
      </c>
      <c r="G28" s="22" t="s">
        <v>150</v>
      </c>
      <c r="H28" s="22" t="s">
        <v>150</v>
      </c>
      <c r="I28" s="22" t="s">
        <v>150</v>
      </c>
      <c r="J28" s="23">
        <v>10214.280000000001</v>
      </c>
      <c r="K28" s="13"/>
      <c r="L28" s="49"/>
      <c r="M28" s="49"/>
      <c r="N28" s="49"/>
    </row>
    <row r="29" spans="1:14" ht="20.149999999999999" customHeight="1" x14ac:dyDescent="0.2">
      <c r="A29" s="66"/>
      <c r="B29" s="56">
        <v>25</v>
      </c>
      <c r="C29" s="56" t="s">
        <v>10</v>
      </c>
      <c r="D29" s="56" t="s">
        <v>43</v>
      </c>
      <c r="E29" s="67" t="s">
        <v>87</v>
      </c>
      <c r="F29" s="14" t="s">
        <v>151</v>
      </c>
      <c r="G29" s="58" t="s">
        <v>150</v>
      </c>
      <c r="H29" s="58" t="s">
        <v>150</v>
      </c>
      <c r="I29" s="58" t="s">
        <v>149</v>
      </c>
      <c r="J29" s="8">
        <v>543</v>
      </c>
      <c r="K29" s="13"/>
      <c r="L29" s="49"/>
      <c r="M29" s="49"/>
      <c r="N29" s="49"/>
    </row>
    <row r="30" spans="1:14" ht="20.149999999999999" customHeight="1" x14ac:dyDescent="0.2">
      <c r="A30" s="66"/>
      <c r="B30" s="19">
        <v>26</v>
      </c>
      <c r="C30" s="19" t="s">
        <v>42</v>
      </c>
      <c r="D30" s="19" t="s">
        <v>43</v>
      </c>
      <c r="E30" s="20" t="s">
        <v>88</v>
      </c>
      <c r="F30" s="21" t="s">
        <v>151</v>
      </c>
      <c r="G30" s="22" t="s">
        <v>150</v>
      </c>
      <c r="H30" s="22" t="s">
        <v>150</v>
      </c>
      <c r="I30" s="22" t="s">
        <v>150</v>
      </c>
      <c r="J30" s="23">
        <v>180.06</v>
      </c>
      <c r="K30" s="13"/>
      <c r="L30" s="49"/>
      <c r="M30" s="49"/>
      <c r="N30" s="49"/>
    </row>
    <row r="31" spans="1:14" ht="20.149999999999999" customHeight="1" thickBot="1" x14ac:dyDescent="0.25">
      <c r="A31" s="59"/>
      <c r="B31" s="63">
        <v>27</v>
      </c>
      <c r="C31" s="70" t="s">
        <v>118</v>
      </c>
      <c r="D31" s="63" t="s">
        <v>43</v>
      </c>
      <c r="E31" s="71" t="s">
        <v>89</v>
      </c>
      <c r="F31" s="17" t="s">
        <v>151</v>
      </c>
      <c r="G31" s="65" t="s">
        <v>150</v>
      </c>
      <c r="H31" s="65" t="s">
        <v>150</v>
      </c>
      <c r="I31" s="65" t="s">
        <v>150</v>
      </c>
      <c r="J31" s="11">
        <v>234.11</v>
      </c>
      <c r="K31" s="13"/>
      <c r="L31" s="49"/>
      <c r="M31" s="49"/>
      <c r="N31" s="49"/>
    </row>
    <row r="32" spans="1:14" ht="20.149999999999999" customHeight="1" x14ac:dyDescent="0.2">
      <c r="A32" s="50"/>
      <c r="B32" s="29">
        <v>28</v>
      </c>
      <c r="C32" s="29" t="s">
        <v>37</v>
      </c>
      <c r="D32" s="29" t="s">
        <v>45</v>
      </c>
      <c r="E32" s="30" t="s">
        <v>90</v>
      </c>
      <c r="F32" s="31" t="s">
        <v>151</v>
      </c>
      <c r="G32" s="32" t="s">
        <v>150</v>
      </c>
      <c r="H32" s="32" t="s">
        <v>150</v>
      </c>
      <c r="I32" s="32" t="s">
        <v>149</v>
      </c>
      <c r="J32" s="33">
        <v>1429.1</v>
      </c>
      <c r="K32" s="13"/>
      <c r="L32" s="49"/>
      <c r="M32" s="49"/>
      <c r="N32" s="49"/>
    </row>
    <row r="33" spans="1:14" ht="20.149999999999999" customHeight="1" x14ac:dyDescent="0.2">
      <c r="A33" s="66"/>
      <c r="B33" s="56">
        <v>29</v>
      </c>
      <c r="C33" s="56" t="s">
        <v>11</v>
      </c>
      <c r="D33" s="56" t="s">
        <v>45</v>
      </c>
      <c r="E33" s="67" t="s">
        <v>91</v>
      </c>
      <c r="F33" s="14" t="s">
        <v>151</v>
      </c>
      <c r="G33" s="58" t="s">
        <v>150</v>
      </c>
      <c r="H33" s="58" t="s">
        <v>150</v>
      </c>
      <c r="I33" s="58" t="s">
        <v>149</v>
      </c>
      <c r="J33" s="8">
        <v>730</v>
      </c>
      <c r="K33" s="13"/>
      <c r="L33" s="49"/>
      <c r="M33" s="49"/>
      <c r="N33" s="49"/>
    </row>
    <row r="34" spans="1:14" ht="20.149999999999999" customHeight="1" x14ac:dyDescent="0.2">
      <c r="A34" s="66"/>
      <c r="B34" s="19">
        <v>30</v>
      </c>
      <c r="C34" s="19" t="s">
        <v>12</v>
      </c>
      <c r="D34" s="19" t="s">
        <v>45</v>
      </c>
      <c r="E34" s="34">
        <v>2145</v>
      </c>
      <c r="F34" s="21" t="s">
        <v>151</v>
      </c>
      <c r="G34" s="22" t="s">
        <v>149</v>
      </c>
      <c r="H34" s="22" t="s">
        <v>150</v>
      </c>
      <c r="I34" s="22" t="s">
        <v>149</v>
      </c>
      <c r="J34" s="23">
        <v>4318</v>
      </c>
      <c r="K34" s="13"/>
      <c r="L34" s="49"/>
      <c r="M34" s="49"/>
      <c r="N34" s="49"/>
    </row>
    <row r="35" spans="1:14" ht="20.149999999999999" customHeight="1" x14ac:dyDescent="0.2">
      <c r="A35" s="66"/>
      <c r="B35" s="56">
        <v>31</v>
      </c>
      <c r="C35" s="56" t="s">
        <v>13</v>
      </c>
      <c r="D35" s="56" t="s">
        <v>45</v>
      </c>
      <c r="E35" s="67" t="s">
        <v>133</v>
      </c>
      <c r="F35" s="14" t="s">
        <v>151</v>
      </c>
      <c r="G35" s="58" t="s">
        <v>150</v>
      </c>
      <c r="H35" s="58" t="s">
        <v>150</v>
      </c>
      <c r="I35" s="58" t="s">
        <v>150</v>
      </c>
      <c r="J35" s="8">
        <v>575</v>
      </c>
      <c r="K35" s="13"/>
      <c r="L35" s="49"/>
      <c r="M35" s="49"/>
      <c r="N35" s="49"/>
    </row>
    <row r="36" spans="1:14" ht="20.149999999999999" customHeight="1" x14ac:dyDescent="0.2">
      <c r="A36" s="68"/>
      <c r="B36" s="19">
        <v>32</v>
      </c>
      <c r="C36" s="19" t="s">
        <v>14</v>
      </c>
      <c r="D36" s="19" t="s">
        <v>45</v>
      </c>
      <c r="E36" s="20" t="s">
        <v>139</v>
      </c>
      <c r="F36" s="21" t="s">
        <v>151</v>
      </c>
      <c r="G36" s="22" t="s">
        <v>150</v>
      </c>
      <c r="H36" s="22" t="s">
        <v>150</v>
      </c>
      <c r="I36" s="22" t="s">
        <v>149</v>
      </c>
      <c r="J36" s="23">
        <v>2439</v>
      </c>
      <c r="K36" s="13"/>
      <c r="L36" s="49"/>
      <c r="M36" s="49"/>
      <c r="N36" s="49"/>
    </row>
    <row r="37" spans="1:14" ht="20.149999999999999" customHeight="1" x14ac:dyDescent="0.2">
      <c r="A37" s="68"/>
      <c r="B37" s="56">
        <v>33</v>
      </c>
      <c r="C37" s="56" t="s">
        <v>16</v>
      </c>
      <c r="D37" s="56" t="s">
        <v>45</v>
      </c>
      <c r="E37" s="67" t="s">
        <v>140</v>
      </c>
      <c r="F37" s="14" t="s">
        <v>151</v>
      </c>
      <c r="G37" s="58" t="s">
        <v>150</v>
      </c>
      <c r="H37" s="58" t="s">
        <v>150</v>
      </c>
      <c r="I37" s="58" t="s">
        <v>149</v>
      </c>
      <c r="J37" s="8">
        <v>312</v>
      </c>
      <c r="K37" s="13"/>
      <c r="L37" s="49"/>
      <c r="M37" s="49"/>
      <c r="N37" s="49"/>
    </row>
    <row r="38" spans="1:14" ht="20.149999999999999" customHeight="1" x14ac:dyDescent="0.2">
      <c r="A38" s="68"/>
      <c r="B38" s="19">
        <v>34</v>
      </c>
      <c r="C38" s="19" t="s">
        <v>15</v>
      </c>
      <c r="D38" s="19" t="s">
        <v>45</v>
      </c>
      <c r="E38" s="20" t="s">
        <v>92</v>
      </c>
      <c r="F38" s="21" t="s">
        <v>151</v>
      </c>
      <c r="G38" s="22" t="s">
        <v>150</v>
      </c>
      <c r="H38" s="22" t="s">
        <v>150</v>
      </c>
      <c r="I38" s="22" t="s">
        <v>149</v>
      </c>
      <c r="J38" s="23">
        <v>2968</v>
      </c>
      <c r="K38" s="13"/>
      <c r="L38" s="49"/>
      <c r="M38" s="49"/>
      <c r="N38" s="49"/>
    </row>
    <row r="39" spans="1:14" ht="20.149999999999999" customHeight="1" x14ac:dyDescent="0.2">
      <c r="A39" s="68"/>
      <c r="B39" s="56">
        <v>35</v>
      </c>
      <c r="C39" s="56" t="s">
        <v>17</v>
      </c>
      <c r="D39" s="56" t="s">
        <v>45</v>
      </c>
      <c r="E39" s="57">
        <v>1537</v>
      </c>
      <c r="F39" s="14" t="s">
        <v>151</v>
      </c>
      <c r="G39" s="58" t="s">
        <v>149</v>
      </c>
      <c r="H39" s="58" t="s">
        <v>150</v>
      </c>
      <c r="I39" s="58" t="s">
        <v>149</v>
      </c>
      <c r="J39" s="8">
        <v>2326.59</v>
      </c>
      <c r="K39" s="13"/>
      <c r="L39" s="49"/>
      <c r="M39" s="49"/>
      <c r="N39" s="49"/>
    </row>
    <row r="40" spans="1:14" ht="20.149999999999999" customHeight="1" x14ac:dyDescent="0.2">
      <c r="A40" s="66" t="s">
        <v>45</v>
      </c>
      <c r="B40" s="19">
        <v>36</v>
      </c>
      <c r="C40" s="19" t="s">
        <v>18</v>
      </c>
      <c r="D40" s="19" t="s">
        <v>45</v>
      </c>
      <c r="E40" s="20" t="s">
        <v>93</v>
      </c>
      <c r="F40" s="21" t="s">
        <v>151</v>
      </c>
      <c r="G40" s="22" t="s">
        <v>150</v>
      </c>
      <c r="H40" s="22" t="s">
        <v>150</v>
      </c>
      <c r="I40" s="22" t="s">
        <v>150</v>
      </c>
      <c r="J40" s="23">
        <v>206</v>
      </c>
      <c r="K40" s="13"/>
      <c r="L40" s="49"/>
      <c r="M40" s="49"/>
      <c r="N40" s="49"/>
    </row>
    <row r="41" spans="1:14" ht="20.149999999999999" customHeight="1" x14ac:dyDescent="0.2">
      <c r="A41" s="55">
        <v>18</v>
      </c>
      <c r="B41" s="56">
        <v>37</v>
      </c>
      <c r="C41" s="56" t="s">
        <v>46</v>
      </c>
      <c r="D41" s="56" t="s">
        <v>45</v>
      </c>
      <c r="E41" s="67" t="s">
        <v>94</v>
      </c>
      <c r="F41" s="14" t="s">
        <v>151</v>
      </c>
      <c r="G41" s="58" t="s">
        <v>150</v>
      </c>
      <c r="H41" s="58" t="s">
        <v>150</v>
      </c>
      <c r="I41" s="58" t="s">
        <v>149</v>
      </c>
      <c r="J41" s="8">
        <v>1784</v>
      </c>
      <c r="K41" s="13"/>
      <c r="L41" s="49"/>
      <c r="M41" s="49"/>
      <c r="N41" s="49"/>
    </row>
    <row r="42" spans="1:14" ht="20.149999999999999" customHeight="1" x14ac:dyDescent="0.2">
      <c r="A42" s="66"/>
      <c r="B42" s="19">
        <v>38</v>
      </c>
      <c r="C42" s="19" t="s">
        <v>38</v>
      </c>
      <c r="D42" s="19" t="s">
        <v>45</v>
      </c>
      <c r="E42" s="20" t="s">
        <v>117</v>
      </c>
      <c r="F42" s="21" t="s">
        <v>151</v>
      </c>
      <c r="G42" s="22" t="s">
        <v>150</v>
      </c>
      <c r="H42" s="22" t="s">
        <v>150</v>
      </c>
      <c r="I42" s="22" t="s">
        <v>150</v>
      </c>
      <c r="J42" s="23">
        <v>132.11000000000001</v>
      </c>
      <c r="K42" s="13"/>
      <c r="L42" s="49"/>
      <c r="M42" s="49"/>
      <c r="N42" s="49"/>
    </row>
    <row r="43" spans="1:14" ht="20.149999999999999" customHeight="1" x14ac:dyDescent="0.2">
      <c r="A43" s="55"/>
      <c r="B43" s="56">
        <v>39</v>
      </c>
      <c r="C43" s="56" t="s">
        <v>47</v>
      </c>
      <c r="D43" s="56" t="s">
        <v>45</v>
      </c>
      <c r="E43" s="67">
        <v>47</v>
      </c>
      <c r="F43" s="14" t="s">
        <v>151</v>
      </c>
      <c r="G43" s="58" t="s">
        <v>150</v>
      </c>
      <c r="H43" s="58" t="s">
        <v>150</v>
      </c>
      <c r="I43" s="58" t="s">
        <v>150</v>
      </c>
      <c r="J43" s="8">
        <v>204</v>
      </c>
      <c r="K43" s="13"/>
      <c r="L43" s="49"/>
      <c r="M43" s="49"/>
      <c r="N43" s="49"/>
    </row>
    <row r="44" spans="1:14" ht="20.149999999999999" customHeight="1" x14ac:dyDescent="0.2">
      <c r="A44" s="66"/>
      <c r="B44" s="19">
        <v>40</v>
      </c>
      <c r="C44" s="19" t="s">
        <v>19</v>
      </c>
      <c r="D44" s="19" t="s">
        <v>45</v>
      </c>
      <c r="E44" s="20" t="s">
        <v>95</v>
      </c>
      <c r="F44" s="21" t="s">
        <v>151</v>
      </c>
      <c r="G44" s="22" t="s">
        <v>150</v>
      </c>
      <c r="H44" s="22" t="s">
        <v>150</v>
      </c>
      <c r="I44" s="22" t="s">
        <v>150</v>
      </c>
      <c r="J44" s="23">
        <v>152</v>
      </c>
      <c r="K44" s="13"/>
      <c r="L44" s="49"/>
      <c r="M44" s="49"/>
      <c r="N44" s="49"/>
    </row>
    <row r="45" spans="1:14" ht="20.149999999999999" customHeight="1" x14ac:dyDescent="0.2">
      <c r="A45" s="66"/>
      <c r="B45" s="56">
        <v>41</v>
      </c>
      <c r="C45" s="56" t="s">
        <v>48</v>
      </c>
      <c r="D45" s="56" t="s">
        <v>45</v>
      </c>
      <c r="E45" s="67">
        <v>75</v>
      </c>
      <c r="F45" s="14" t="s">
        <v>151</v>
      </c>
      <c r="G45" s="58" t="s">
        <v>150</v>
      </c>
      <c r="H45" s="58" t="s">
        <v>150</v>
      </c>
      <c r="I45" s="58" t="s">
        <v>150</v>
      </c>
      <c r="J45" s="8">
        <v>238.71</v>
      </c>
      <c r="K45" s="13"/>
      <c r="L45" s="49"/>
      <c r="M45" s="49"/>
      <c r="N45" s="49"/>
    </row>
    <row r="46" spans="1:14" ht="20.149999999999999" customHeight="1" x14ac:dyDescent="0.2">
      <c r="A46" s="66"/>
      <c r="B46" s="19">
        <v>42</v>
      </c>
      <c r="C46" s="35" t="s">
        <v>121</v>
      </c>
      <c r="D46" s="19" t="s">
        <v>45</v>
      </c>
      <c r="E46" s="20" t="s">
        <v>96</v>
      </c>
      <c r="F46" s="21" t="s">
        <v>151</v>
      </c>
      <c r="G46" s="22" t="s">
        <v>150</v>
      </c>
      <c r="H46" s="22" t="s">
        <v>150</v>
      </c>
      <c r="I46" s="22" t="s">
        <v>150</v>
      </c>
      <c r="J46" s="23">
        <v>160</v>
      </c>
      <c r="K46" s="13"/>
      <c r="L46" s="49"/>
      <c r="M46" s="49"/>
      <c r="N46" s="49"/>
    </row>
    <row r="47" spans="1:14" ht="20.149999999999999" customHeight="1" x14ac:dyDescent="0.2">
      <c r="A47" s="66"/>
      <c r="B47" s="56">
        <v>43</v>
      </c>
      <c r="C47" s="72" t="s">
        <v>122</v>
      </c>
      <c r="D47" s="56" t="s">
        <v>45</v>
      </c>
      <c r="E47" s="67" t="s">
        <v>123</v>
      </c>
      <c r="F47" s="14" t="s">
        <v>151</v>
      </c>
      <c r="G47" s="58" t="s">
        <v>150</v>
      </c>
      <c r="H47" s="58" t="s">
        <v>150</v>
      </c>
      <c r="I47" s="58" t="s">
        <v>149</v>
      </c>
      <c r="J47" s="8">
        <v>847.1</v>
      </c>
      <c r="K47" s="13"/>
      <c r="L47" s="49"/>
      <c r="M47" s="49"/>
      <c r="N47" s="49"/>
    </row>
    <row r="48" spans="1:14" ht="20.149999999999999" customHeight="1" x14ac:dyDescent="0.2">
      <c r="A48" s="66"/>
      <c r="B48" s="19">
        <v>44</v>
      </c>
      <c r="C48" s="35" t="s">
        <v>135</v>
      </c>
      <c r="D48" s="19" t="s">
        <v>136</v>
      </c>
      <c r="E48" s="20" t="s">
        <v>137</v>
      </c>
      <c r="F48" s="21" t="s">
        <v>151</v>
      </c>
      <c r="G48" s="22" t="s">
        <v>150</v>
      </c>
      <c r="H48" s="22" t="s">
        <v>150</v>
      </c>
      <c r="I48" s="22" t="s">
        <v>149</v>
      </c>
      <c r="J48" s="23">
        <v>274.55</v>
      </c>
      <c r="K48" s="13"/>
      <c r="L48" s="49"/>
      <c r="M48" s="49"/>
      <c r="N48" s="49"/>
    </row>
    <row r="49" spans="1:14" ht="20.149999999999999" customHeight="1" thickBot="1" x14ac:dyDescent="0.25">
      <c r="A49" s="66"/>
      <c r="B49" s="63">
        <v>45</v>
      </c>
      <c r="C49" s="70" t="s">
        <v>142</v>
      </c>
      <c r="D49" s="63" t="s">
        <v>45</v>
      </c>
      <c r="E49" s="64" t="s">
        <v>143</v>
      </c>
      <c r="F49" s="17" t="s">
        <v>151</v>
      </c>
      <c r="G49" s="65" t="s">
        <v>149</v>
      </c>
      <c r="H49" s="65" t="s">
        <v>149</v>
      </c>
      <c r="I49" s="65" t="s">
        <v>150</v>
      </c>
      <c r="J49" s="11">
        <v>2509</v>
      </c>
      <c r="K49" s="13"/>
      <c r="L49" s="49"/>
      <c r="M49" s="49"/>
      <c r="N49" s="49"/>
    </row>
    <row r="50" spans="1:14" ht="20.149999999999999" customHeight="1" x14ac:dyDescent="0.2">
      <c r="A50" s="50"/>
      <c r="B50" s="29">
        <v>46</v>
      </c>
      <c r="C50" s="88" t="s">
        <v>159</v>
      </c>
      <c r="D50" s="29" t="s">
        <v>50</v>
      </c>
      <c r="E50" s="92" t="s">
        <v>160</v>
      </c>
      <c r="F50" s="31" t="s">
        <v>151</v>
      </c>
      <c r="G50" s="32" t="s">
        <v>150</v>
      </c>
      <c r="H50" s="32" t="s">
        <v>150</v>
      </c>
      <c r="I50" s="32" t="s">
        <v>150</v>
      </c>
      <c r="J50" s="33">
        <v>150</v>
      </c>
      <c r="K50" s="13"/>
      <c r="L50" s="49"/>
      <c r="M50" s="49"/>
      <c r="N50" s="49"/>
    </row>
    <row r="51" spans="1:14" ht="20.149999999999999" customHeight="1" x14ac:dyDescent="0.2">
      <c r="A51" s="66"/>
      <c r="B51" s="89">
        <v>47</v>
      </c>
      <c r="C51" s="51" t="s">
        <v>20</v>
      </c>
      <c r="D51" s="51" t="s">
        <v>50</v>
      </c>
      <c r="E51" s="52" t="s">
        <v>97</v>
      </c>
      <c r="F51" s="15" t="s">
        <v>151</v>
      </c>
      <c r="G51" s="53" t="s">
        <v>150</v>
      </c>
      <c r="H51" s="53" t="s">
        <v>150</v>
      </c>
      <c r="I51" s="53" t="s">
        <v>149</v>
      </c>
      <c r="J51" s="7">
        <v>276</v>
      </c>
      <c r="K51" s="13"/>
      <c r="L51" s="49"/>
      <c r="M51" s="49"/>
      <c r="N51" s="49"/>
    </row>
    <row r="52" spans="1:14" ht="20.149999999999999" customHeight="1" x14ac:dyDescent="0.2">
      <c r="A52" s="66"/>
      <c r="B52" s="19">
        <v>48</v>
      </c>
      <c r="C52" s="19" t="s">
        <v>21</v>
      </c>
      <c r="D52" s="19" t="s">
        <v>50</v>
      </c>
      <c r="E52" s="20" t="s">
        <v>98</v>
      </c>
      <c r="F52" s="21" t="s">
        <v>151</v>
      </c>
      <c r="G52" s="22" t="s">
        <v>150</v>
      </c>
      <c r="H52" s="22" t="s">
        <v>150</v>
      </c>
      <c r="I52" s="22" t="s">
        <v>150</v>
      </c>
      <c r="J52" s="23">
        <v>189</v>
      </c>
      <c r="K52" s="13"/>
      <c r="L52" s="49"/>
      <c r="M52" s="49"/>
      <c r="N52" s="49"/>
    </row>
    <row r="53" spans="1:14" ht="20.149999999999999" customHeight="1" x14ac:dyDescent="0.2">
      <c r="A53" s="66"/>
      <c r="B53" s="89">
        <v>49</v>
      </c>
      <c r="C53" s="56" t="s">
        <v>22</v>
      </c>
      <c r="D53" s="56" t="s">
        <v>50</v>
      </c>
      <c r="E53" s="67" t="s">
        <v>99</v>
      </c>
      <c r="F53" s="14" t="s">
        <v>151</v>
      </c>
      <c r="G53" s="58" t="s">
        <v>150</v>
      </c>
      <c r="H53" s="58" t="s">
        <v>150</v>
      </c>
      <c r="I53" s="58" t="s">
        <v>150</v>
      </c>
      <c r="J53" s="8">
        <v>1615.45</v>
      </c>
      <c r="K53" s="13"/>
      <c r="L53" s="49"/>
      <c r="M53" s="49"/>
      <c r="N53" s="49"/>
    </row>
    <row r="54" spans="1:14" ht="20.149999999999999" customHeight="1" x14ac:dyDescent="0.2">
      <c r="A54" s="66"/>
      <c r="B54" s="19">
        <v>50</v>
      </c>
      <c r="C54" s="19" t="s">
        <v>23</v>
      </c>
      <c r="D54" s="19" t="s">
        <v>50</v>
      </c>
      <c r="E54" s="20" t="s">
        <v>100</v>
      </c>
      <c r="F54" s="21" t="s">
        <v>151</v>
      </c>
      <c r="G54" s="22" t="s">
        <v>150</v>
      </c>
      <c r="H54" s="22" t="s">
        <v>150</v>
      </c>
      <c r="I54" s="22" t="s">
        <v>149</v>
      </c>
      <c r="J54" s="23">
        <v>240.67</v>
      </c>
      <c r="K54" s="13"/>
      <c r="L54" s="49"/>
      <c r="M54" s="49"/>
      <c r="N54" s="49"/>
    </row>
    <row r="55" spans="1:14" ht="20.149999999999999" customHeight="1" x14ac:dyDescent="0.2">
      <c r="A55" s="66"/>
      <c r="B55" s="89">
        <v>51</v>
      </c>
      <c r="C55" s="56" t="s">
        <v>24</v>
      </c>
      <c r="D55" s="56" t="s">
        <v>50</v>
      </c>
      <c r="E55" s="67" t="s">
        <v>101</v>
      </c>
      <c r="F55" s="14" t="s">
        <v>151</v>
      </c>
      <c r="G55" s="58" t="s">
        <v>150</v>
      </c>
      <c r="H55" s="58" t="s">
        <v>150</v>
      </c>
      <c r="I55" s="58" t="s">
        <v>150</v>
      </c>
      <c r="J55" s="8">
        <v>538.76</v>
      </c>
      <c r="K55" s="13"/>
      <c r="L55" s="49"/>
      <c r="M55" s="49"/>
      <c r="N55" s="49"/>
    </row>
    <row r="56" spans="1:14" ht="20.149999999999999" customHeight="1" x14ac:dyDescent="0.2">
      <c r="A56" s="66"/>
      <c r="B56" s="19">
        <v>52</v>
      </c>
      <c r="C56" s="19" t="s">
        <v>25</v>
      </c>
      <c r="D56" s="19" t="s">
        <v>50</v>
      </c>
      <c r="E56" s="20" t="s">
        <v>102</v>
      </c>
      <c r="F56" s="21" t="s">
        <v>151</v>
      </c>
      <c r="G56" s="22" t="s">
        <v>150</v>
      </c>
      <c r="H56" s="22" t="s">
        <v>150</v>
      </c>
      <c r="I56" s="22" t="s">
        <v>149</v>
      </c>
      <c r="J56" s="23">
        <v>745.3</v>
      </c>
      <c r="K56" s="13"/>
      <c r="L56" s="49"/>
      <c r="M56" s="49"/>
      <c r="N56" s="49"/>
    </row>
    <row r="57" spans="1:14" ht="20.149999999999999" customHeight="1" x14ac:dyDescent="0.2">
      <c r="A57" s="66"/>
      <c r="B57" s="89">
        <v>53</v>
      </c>
      <c r="C57" s="56" t="s">
        <v>49</v>
      </c>
      <c r="D57" s="56" t="s">
        <v>50</v>
      </c>
      <c r="E57" s="67" t="s">
        <v>103</v>
      </c>
      <c r="F57" s="14" t="s">
        <v>151</v>
      </c>
      <c r="G57" s="58" t="s">
        <v>150</v>
      </c>
      <c r="H57" s="58" t="s">
        <v>150</v>
      </c>
      <c r="I57" s="58" t="s">
        <v>150</v>
      </c>
      <c r="J57" s="8">
        <v>227.38</v>
      </c>
      <c r="K57" s="13"/>
      <c r="L57" s="49"/>
      <c r="M57" s="49"/>
      <c r="N57" s="49"/>
    </row>
    <row r="58" spans="1:14" ht="20.149999999999999" customHeight="1" x14ac:dyDescent="0.2">
      <c r="A58" s="68"/>
      <c r="B58" s="19">
        <v>54</v>
      </c>
      <c r="C58" s="19" t="s">
        <v>26</v>
      </c>
      <c r="D58" s="19" t="s">
        <v>50</v>
      </c>
      <c r="E58" s="20" t="s">
        <v>104</v>
      </c>
      <c r="F58" s="21" t="s">
        <v>151</v>
      </c>
      <c r="G58" s="22" t="s">
        <v>150</v>
      </c>
      <c r="H58" s="22" t="s">
        <v>150</v>
      </c>
      <c r="I58" s="22" t="s">
        <v>150</v>
      </c>
      <c r="J58" s="23">
        <v>640</v>
      </c>
      <c r="K58" s="13"/>
      <c r="L58" s="49"/>
      <c r="M58" s="49"/>
      <c r="N58" s="49"/>
    </row>
    <row r="59" spans="1:14" ht="20.149999999999999" customHeight="1" x14ac:dyDescent="0.2">
      <c r="A59" s="66" t="s">
        <v>50</v>
      </c>
      <c r="B59" s="89">
        <v>55</v>
      </c>
      <c r="C59" s="56" t="s">
        <v>27</v>
      </c>
      <c r="D59" s="56" t="s">
        <v>50</v>
      </c>
      <c r="E59" s="67" t="s">
        <v>105</v>
      </c>
      <c r="F59" s="14" t="s">
        <v>151</v>
      </c>
      <c r="G59" s="58" t="s">
        <v>150</v>
      </c>
      <c r="H59" s="58" t="s">
        <v>150</v>
      </c>
      <c r="I59" s="58" t="s">
        <v>150</v>
      </c>
      <c r="J59" s="8">
        <v>303</v>
      </c>
      <c r="K59" s="13"/>
      <c r="L59" s="49"/>
      <c r="M59" s="49"/>
      <c r="N59" s="49"/>
    </row>
    <row r="60" spans="1:14" ht="20.149999999999999" customHeight="1" x14ac:dyDescent="0.2">
      <c r="A60" s="55">
        <f>COUNT(B50:B68)</f>
        <v>19</v>
      </c>
      <c r="B60" s="19">
        <v>56</v>
      </c>
      <c r="C60" s="19" t="s">
        <v>28</v>
      </c>
      <c r="D60" s="19" t="s">
        <v>50</v>
      </c>
      <c r="E60" s="20" t="s">
        <v>106</v>
      </c>
      <c r="F60" s="21" t="s">
        <v>151</v>
      </c>
      <c r="G60" s="22" t="s">
        <v>150</v>
      </c>
      <c r="H60" s="22" t="s">
        <v>150</v>
      </c>
      <c r="I60" s="22" t="s">
        <v>149</v>
      </c>
      <c r="J60" s="23">
        <v>1052</v>
      </c>
      <c r="K60" s="13"/>
      <c r="L60" s="49"/>
      <c r="M60" s="49"/>
      <c r="N60" s="49"/>
    </row>
    <row r="61" spans="1:14" ht="20.149999999999999" customHeight="1" x14ac:dyDescent="0.2">
      <c r="A61" s="66"/>
      <c r="B61" s="89">
        <v>57</v>
      </c>
      <c r="C61" s="56" t="s">
        <v>29</v>
      </c>
      <c r="D61" s="56" t="s">
        <v>50</v>
      </c>
      <c r="E61" s="67" t="s">
        <v>107</v>
      </c>
      <c r="F61" s="14" t="s">
        <v>151</v>
      </c>
      <c r="G61" s="58" t="s">
        <v>150</v>
      </c>
      <c r="H61" s="58" t="s">
        <v>150</v>
      </c>
      <c r="I61" s="58" t="s">
        <v>149</v>
      </c>
      <c r="J61" s="8">
        <v>523</v>
      </c>
      <c r="K61" s="13"/>
      <c r="L61" s="49"/>
      <c r="M61" s="49"/>
      <c r="N61" s="49"/>
    </row>
    <row r="62" spans="1:14" ht="20.149999999999999" customHeight="1" x14ac:dyDescent="0.2">
      <c r="A62" s="91"/>
      <c r="B62" s="19">
        <v>58</v>
      </c>
      <c r="C62" s="19" t="s">
        <v>30</v>
      </c>
      <c r="D62" s="19" t="s">
        <v>50</v>
      </c>
      <c r="E62" s="20" t="s">
        <v>108</v>
      </c>
      <c r="F62" s="21" t="s">
        <v>151</v>
      </c>
      <c r="G62" s="22" t="s">
        <v>150</v>
      </c>
      <c r="H62" s="22" t="s">
        <v>150</v>
      </c>
      <c r="I62" s="22" t="s">
        <v>149</v>
      </c>
      <c r="J62" s="23">
        <v>1241</v>
      </c>
      <c r="K62" s="13"/>
      <c r="L62" s="49"/>
      <c r="M62" s="49"/>
      <c r="N62" s="49"/>
    </row>
    <row r="63" spans="1:14" ht="20.149999999999999" customHeight="1" x14ac:dyDescent="0.2">
      <c r="A63" s="66"/>
      <c r="B63" s="89">
        <v>59</v>
      </c>
      <c r="C63" s="56" t="s">
        <v>31</v>
      </c>
      <c r="D63" s="56" t="s">
        <v>50</v>
      </c>
      <c r="E63" s="67" t="s">
        <v>109</v>
      </c>
      <c r="F63" s="14" t="s">
        <v>151</v>
      </c>
      <c r="G63" s="58" t="s">
        <v>150</v>
      </c>
      <c r="H63" s="58" t="s">
        <v>150</v>
      </c>
      <c r="I63" s="58" t="s">
        <v>149</v>
      </c>
      <c r="J63" s="8">
        <v>312</v>
      </c>
      <c r="K63" s="13"/>
      <c r="L63" s="49"/>
      <c r="M63" s="49"/>
      <c r="N63" s="49"/>
    </row>
    <row r="64" spans="1:14" ht="20.149999999999999" customHeight="1" x14ac:dyDescent="0.2">
      <c r="A64" s="66"/>
      <c r="B64" s="19">
        <v>60</v>
      </c>
      <c r="C64" s="19" t="s">
        <v>32</v>
      </c>
      <c r="D64" s="19" t="s">
        <v>50</v>
      </c>
      <c r="E64" s="20" t="s">
        <v>110</v>
      </c>
      <c r="F64" s="21" t="s">
        <v>151</v>
      </c>
      <c r="G64" s="22" t="s">
        <v>150</v>
      </c>
      <c r="H64" s="22" t="s">
        <v>150</v>
      </c>
      <c r="I64" s="22" t="s">
        <v>149</v>
      </c>
      <c r="J64" s="23">
        <v>5083</v>
      </c>
      <c r="K64" s="13"/>
      <c r="L64" s="49"/>
      <c r="M64" s="49"/>
      <c r="N64" s="49"/>
    </row>
    <row r="65" spans="1:14" ht="20.149999999999999" customHeight="1" x14ac:dyDescent="0.2">
      <c r="A65" s="66"/>
      <c r="B65" s="89">
        <v>61</v>
      </c>
      <c r="C65" s="56" t="s">
        <v>33</v>
      </c>
      <c r="D65" s="56" t="s">
        <v>50</v>
      </c>
      <c r="E65" s="67" t="s">
        <v>110</v>
      </c>
      <c r="F65" s="14" t="s">
        <v>151</v>
      </c>
      <c r="G65" s="58" t="s">
        <v>150</v>
      </c>
      <c r="H65" s="58" t="s">
        <v>150</v>
      </c>
      <c r="I65" s="58" t="s">
        <v>150</v>
      </c>
      <c r="J65" s="8">
        <v>245</v>
      </c>
      <c r="K65" s="13"/>
      <c r="L65" s="49"/>
      <c r="M65" s="49"/>
      <c r="N65" s="49"/>
    </row>
    <row r="66" spans="1:14" ht="20.149999999999999" customHeight="1" x14ac:dyDescent="0.2">
      <c r="A66" s="66"/>
      <c r="B66" s="19">
        <v>62</v>
      </c>
      <c r="C66" s="19" t="s">
        <v>34</v>
      </c>
      <c r="D66" s="19" t="s">
        <v>50</v>
      </c>
      <c r="E66" s="20" t="s">
        <v>111</v>
      </c>
      <c r="F66" s="21" t="s">
        <v>151</v>
      </c>
      <c r="G66" s="22" t="s">
        <v>150</v>
      </c>
      <c r="H66" s="22" t="s">
        <v>150</v>
      </c>
      <c r="I66" s="22" t="s">
        <v>149</v>
      </c>
      <c r="J66" s="23">
        <v>325</v>
      </c>
      <c r="K66" s="13"/>
      <c r="L66" s="49"/>
      <c r="M66" s="49"/>
      <c r="N66" s="49"/>
    </row>
    <row r="67" spans="1:14" ht="20.149999999999999" customHeight="1" x14ac:dyDescent="0.2">
      <c r="A67" s="66"/>
      <c r="B67" s="89">
        <v>63</v>
      </c>
      <c r="C67" s="56" t="s">
        <v>35</v>
      </c>
      <c r="D67" s="56" t="s">
        <v>50</v>
      </c>
      <c r="E67" s="67" t="s">
        <v>112</v>
      </c>
      <c r="F67" s="14" t="s">
        <v>151</v>
      </c>
      <c r="G67" s="58" t="s">
        <v>150</v>
      </c>
      <c r="H67" s="58" t="s">
        <v>150</v>
      </c>
      <c r="I67" s="58" t="s">
        <v>150</v>
      </c>
      <c r="J67" s="8">
        <v>238</v>
      </c>
      <c r="K67" s="13"/>
      <c r="L67" s="49"/>
      <c r="M67" s="49"/>
      <c r="N67" s="49"/>
    </row>
    <row r="68" spans="1:14" ht="20.149999999999999" customHeight="1" thickBot="1" x14ac:dyDescent="0.25">
      <c r="A68" s="59"/>
      <c r="B68" s="90">
        <v>64</v>
      </c>
      <c r="C68" s="36" t="s">
        <v>36</v>
      </c>
      <c r="D68" s="36" t="s">
        <v>50</v>
      </c>
      <c r="E68" s="37" t="s">
        <v>113</v>
      </c>
      <c r="F68" s="38" t="s">
        <v>151</v>
      </c>
      <c r="G68" s="39" t="s">
        <v>150</v>
      </c>
      <c r="H68" s="39" t="s">
        <v>150</v>
      </c>
      <c r="I68" s="39" t="s">
        <v>150</v>
      </c>
      <c r="J68" s="40">
        <v>395</v>
      </c>
      <c r="K68" s="13"/>
      <c r="L68" s="49"/>
      <c r="M68" s="49"/>
      <c r="N68" s="49"/>
    </row>
    <row r="69" spans="1:14" ht="20.149999999999999" customHeight="1" thickBot="1" x14ac:dyDescent="0.25">
      <c r="A69" s="59"/>
      <c r="B69" s="73"/>
      <c r="C69" s="73"/>
      <c r="D69" s="73"/>
      <c r="E69" s="74" t="s">
        <v>51</v>
      </c>
      <c r="F69" s="5"/>
      <c r="G69" s="73">
        <f>COUNTIF(G5:G68,"○")</f>
        <v>4</v>
      </c>
      <c r="H69" s="73">
        <f t="shared" ref="H69:I69" si="0">COUNTIF(H5:H68,"○")</f>
        <v>1</v>
      </c>
      <c r="I69" s="73">
        <f t="shared" si="0"/>
        <v>31</v>
      </c>
      <c r="J69" s="18">
        <f>SUM(J5:J68)</f>
        <v>67395.360000000001</v>
      </c>
      <c r="K69" s="3"/>
    </row>
    <row r="70" spans="1:14" ht="20.149999999999999" customHeight="1" x14ac:dyDescent="0.2">
      <c r="A70" s="49"/>
      <c r="E70" s="75"/>
      <c r="F70" s="3"/>
      <c r="J70" s="3"/>
      <c r="K70" s="3"/>
    </row>
    <row r="71" spans="1:14" ht="20.149999999999999" customHeight="1" x14ac:dyDescent="0.2">
      <c r="A71" s="49"/>
      <c r="E71" s="75"/>
      <c r="F71" s="3"/>
      <c r="J71" s="3"/>
      <c r="K71" s="3"/>
    </row>
    <row r="72" spans="1:14" ht="20.149999999999999" customHeight="1" thickBot="1" x14ac:dyDescent="0.25">
      <c r="A72" s="49"/>
      <c r="B72" s="45" t="s">
        <v>125</v>
      </c>
      <c r="E72" s="76"/>
      <c r="F72" s="3"/>
      <c r="J72" s="3"/>
      <c r="K72" s="3"/>
    </row>
    <row r="73" spans="1:14" ht="20.149999999999999" customHeight="1" thickBot="1" x14ac:dyDescent="0.25">
      <c r="A73" s="47"/>
      <c r="B73" s="48" t="s">
        <v>56</v>
      </c>
      <c r="C73" s="48" t="s">
        <v>57</v>
      </c>
      <c r="D73" s="95" t="s">
        <v>144</v>
      </c>
      <c r="E73" s="95"/>
      <c r="F73" s="1" t="s">
        <v>145</v>
      </c>
      <c r="G73" s="48" t="s">
        <v>146</v>
      </c>
      <c r="H73" s="48" t="s">
        <v>147</v>
      </c>
      <c r="I73" s="48" t="s">
        <v>148</v>
      </c>
      <c r="J73" s="6" t="s">
        <v>58</v>
      </c>
      <c r="K73" s="13"/>
      <c r="L73" s="49"/>
      <c r="M73" s="49"/>
      <c r="N73" s="49"/>
    </row>
    <row r="74" spans="1:14" ht="20.149999999999999" customHeight="1" x14ac:dyDescent="0.2">
      <c r="A74" s="96" t="s">
        <v>156</v>
      </c>
      <c r="B74" s="51">
        <v>1</v>
      </c>
      <c r="C74" s="51" t="s">
        <v>52</v>
      </c>
      <c r="D74" s="51" t="s">
        <v>50</v>
      </c>
      <c r="E74" s="52" t="s">
        <v>126</v>
      </c>
      <c r="F74" s="15" t="s">
        <v>152</v>
      </c>
      <c r="G74" s="53" t="s">
        <v>149</v>
      </c>
      <c r="H74" s="53" t="s">
        <v>149</v>
      </c>
      <c r="I74" s="53" t="s">
        <v>149</v>
      </c>
      <c r="J74" s="7">
        <v>288351</v>
      </c>
      <c r="K74" s="13"/>
      <c r="L74" s="49"/>
      <c r="M74" s="49"/>
      <c r="N74" s="49"/>
    </row>
    <row r="75" spans="1:14" ht="20.149999999999999" customHeight="1" x14ac:dyDescent="0.2">
      <c r="A75" s="97"/>
      <c r="B75" s="19">
        <v>2</v>
      </c>
      <c r="C75" s="19" t="s">
        <v>53</v>
      </c>
      <c r="D75" s="19" t="s">
        <v>43</v>
      </c>
      <c r="E75" s="20" t="s">
        <v>127</v>
      </c>
      <c r="F75" s="21" t="s">
        <v>153</v>
      </c>
      <c r="G75" s="22" t="s">
        <v>149</v>
      </c>
      <c r="H75" s="22" t="s">
        <v>149</v>
      </c>
      <c r="I75" s="22" t="s">
        <v>149</v>
      </c>
      <c r="J75" s="23">
        <v>18009</v>
      </c>
      <c r="K75" s="13"/>
      <c r="L75" s="49"/>
      <c r="M75" s="49"/>
      <c r="N75" s="49"/>
    </row>
    <row r="76" spans="1:14" ht="20.149999999999999" customHeight="1" x14ac:dyDescent="0.2">
      <c r="A76" s="97"/>
      <c r="B76" s="77">
        <v>3</v>
      </c>
      <c r="C76" s="78" t="s">
        <v>54</v>
      </c>
      <c r="D76" s="56" t="s">
        <v>39</v>
      </c>
      <c r="E76" s="67" t="s">
        <v>128</v>
      </c>
      <c r="F76" s="14" t="s">
        <v>154</v>
      </c>
      <c r="G76" s="58" t="s">
        <v>149</v>
      </c>
      <c r="H76" s="58" t="s">
        <v>150</v>
      </c>
      <c r="I76" s="58" t="s">
        <v>149</v>
      </c>
      <c r="J76" s="8">
        <v>12587.07</v>
      </c>
      <c r="K76" s="13"/>
      <c r="L76" s="49"/>
      <c r="M76" s="49"/>
      <c r="N76" s="49"/>
    </row>
    <row r="77" spans="1:14" ht="20.149999999999999" customHeight="1" x14ac:dyDescent="0.2">
      <c r="A77" s="97"/>
      <c r="B77" s="41">
        <v>4</v>
      </c>
      <c r="C77" s="42" t="s">
        <v>55</v>
      </c>
      <c r="D77" s="19" t="s">
        <v>41</v>
      </c>
      <c r="E77" s="20" t="s">
        <v>129</v>
      </c>
      <c r="F77" s="21" t="s">
        <v>154</v>
      </c>
      <c r="G77" s="22" t="s">
        <v>150</v>
      </c>
      <c r="H77" s="22" t="s">
        <v>150</v>
      </c>
      <c r="I77" s="22" t="s">
        <v>150</v>
      </c>
      <c r="J77" s="23">
        <v>9986.59</v>
      </c>
      <c r="K77" s="13"/>
      <c r="L77" s="49"/>
      <c r="M77" s="49"/>
      <c r="N77" s="49"/>
    </row>
    <row r="78" spans="1:14" ht="20.149999999999999" customHeight="1" thickBot="1" x14ac:dyDescent="0.25">
      <c r="A78" s="97"/>
      <c r="B78" s="79">
        <v>5</v>
      </c>
      <c r="C78" s="80" t="s">
        <v>130</v>
      </c>
      <c r="D78" s="81" t="s">
        <v>43</v>
      </c>
      <c r="E78" s="82" t="s">
        <v>131</v>
      </c>
      <c r="F78" s="16" t="s">
        <v>155</v>
      </c>
      <c r="G78" s="83" t="s">
        <v>150</v>
      </c>
      <c r="H78" s="83" t="s">
        <v>150</v>
      </c>
      <c r="I78" s="83" t="s">
        <v>149</v>
      </c>
      <c r="J78" s="9">
        <v>1667.73</v>
      </c>
      <c r="K78" s="13"/>
      <c r="L78" s="49"/>
      <c r="M78" s="49"/>
      <c r="N78" s="49"/>
    </row>
    <row r="79" spans="1:14" ht="20.149999999999999" customHeight="1" thickBot="1" x14ac:dyDescent="0.25">
      <c r="A79" s="84"/>
      <c r="B79" s="85"/>
      <c r="C79" s="86"/>
      <c r="D79" s="60"/>
      <c r="E79" s="87" t="s">
        <v>51</v>
      </c>
      <c r="F79" s="2"/>
      <c r="G79" s="60">
        <f>COUNTIF(G74:G78,"○")</f>
        <v>3</v>
      </c>
      <c r="H79" s="60">
        <f t="shared" ref="H79:I79" si="1">COUNTIF(H74:H78,"○")</f>
        <v>2</v>
      </c>
      <c r="I79" s="60">
        <f t="shared" si="1"/>
        <v>4</v>
      </c>
      <c r="J79" s="10">
        <f>SUM(J74:J78)</f>
        <v>330601.39</v>
      </c>
      <c r="K79" s="3"/>
    </row>
    <row r="80" spans="1:14" ht="20.149999999999999" customHeight="1" x14ac:dyDescent="0.2">
      <c r="F80" s="3"/>
      <c r="J80" s="3"/>
      <c r="K80" s="3"/>
    </row>
  </sheetData>
  <mergeCells count="4">
    <mergeCell ref="A1:J1"/>
    <mergeCell ref="D4:E4"/>
    <mergeCell ref="D73:E73"/>
    <mergeCell ref="A74:A7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R7.3.31時点</vt:lpstr>
    </vt:vector>
  </TitlesOfParts>
  <Company>葉山町役場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葉山町</dc:creator>
  <cp:lastModifiedBy>都市計画課</cp:lastModifiedBy>
  <cp:lastPrinted>2025-12-26T00:52:28Z</cp:lastPrinted>
  <dcterms:created xsi:type="dcterms:W3CDTF">2002-04-09T02:49:11Z</dcterms:created>
  <dcterms:modified xsi:type="dcterms:W3CDTF">2026-01-15T02:13:58Z</dcterms:modified>
</cp:coreProperties>
</file>