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ym9370\Desktop\R7年度１回葉山町国保運営協議会資料資料\"/>
    </mc:Choice>
  </mc:AlternateContent>
  <xr:revisionPtr revIDLastSave="0" documentId="13_ncr:1_{B43A1C30-9450-4828-8329-E352C4D14EC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国保総括表" sheetId="3" r:id="rId1"/>
  </sheets>
  <definedNames>
    <definedName name="_xlnm.Print_Area" localSheetId="0">国保総括表!$A$1:$G$36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G9" i="3" s="1"/>
  <c r="G8" i="3" l="1"/>
  <c r="G14" i="3"/>
  <c r="G12" i="3"/>
  <c r="G15" i="3"/>
  <c r="G13" i="3"/>
  <c r="G11" i="3"/>
  <c r="G10" i="3"/>
  <c r="B16" i="3" l="1"/>
  <c r="C8" i="3" l="1"/>
  <c r="C10" i="3"/>
  <c r="C12" i="3"/>
  <c r="C11" i="3"/>
  <c r="C14" i="3"/>
  <c r="C9" i="3"/>
  <c r="C13" i="3"/>
</calcChain>
</file>

<file path=xl/sharedStrings.xml><?xml version="1.0" encoding="utf-8"?>
<sst xmlns="http://schemas.openxmlformats.org/spreadsheetml/2006/main" count="32" uniqueCount="27">
  <si>
    <t>合　　　　計</t>
    <rPh sb="0" eb="1">
      <t>ゴウ</t>
    </rPh>
    <rPh sb="5" eb="6">
      <t>ケイ</t>
    </rPh>
    <phoneticPr fontId="7"/>
  </si>
  <si>
    <t>２　保険給付費</t>
    <rPh sb="2" eb="6">
      <t>ホケンキュウフ</t>
    </rPh>
    <rPh sb="6" eb="7">
      <t>ヒ</t>
    </rPh>
    <phoneticPr fontId="7"/>
  </si>
  <si>
    <t>１　総務費</t>
    <rPh sb="2" eb="5">
      <t>ソウムヒ</t>
    </rPh>
    <phoneticPr fontId="7"/>
  </si>
  <si>
    <t>構成比</t>
    <rPh sb="0" eb="3">
      <t>コウセイヒ</t>
    </rPh>
    <phoneticPr fontId="7"/>
  </si>
  <si>
    <t>当初予算額</t>
    <rPh sb="0" eb="2">
      <t>トウショ</t>
    </rPh>
    <rPh sb="2" eb="5">
      <t>ヨサンガク</t>
    </rPh>
    <phoneticPr fontId="7"/>
  </si>
  <si>
    <t>　　　　　　　　区　分
　内　訳</t>
    <rPh sb="8" eb="9">
      <t>ク</t>
    </rPh>
    <rPh sb="10" eb="11">
      <t>ブン</t>
    </rPh>
    <rPh sb="13" eb="14">
      <t>ウチ</t>
    </rPh>
    <rPh sb="15" eb="16">
      <t>ヤク</t>
    </rPh>
    <phoneticPr fontId="7"/>
  </si>
  <si>
    <t>（歳出）</t>
    <rPh sb="1" eb="3">
      <t>サイシュツ</t>
    </rPh>
    <phoneticPr fontId="7"/>
  </si>
  <si>
    <t>２　使用料及び手数料</t>
    <rPh sb="2" eb="5">
      <t>シヨウリョウ</t>
    </rPh>
    <rPh sb="5" eb="6">
      <t>オヨ</t>
    </rPh>
    <rPh sb="7" eb="10">
      <t>テスウリョウ</t>
    </rPh>
    <phoneticPr fontId="7"/>
  </si>
  <si>
    <t>１　国民健康保険料</t>
    <rPh sb="2" eb="4">
      <t>コクミン</t>
    </rPh>
    <rPh sb="4" eb="6">
      <t>ケンコウ</t>
    </rPh>
    <rPh sb="6" eb="9">
      <t>ホケンリョウ</t>
    </rPh>
    <phoneticPr fontId="7"/>
  </si>
  <si>
    <t>（歳入）</t>
    <rPh sb="1" eb="3">
      <t>サイニュウ</t>
    </rPh>
    <phoneticPr fontId="7"/>
  </si>
  <si>
    <t>当初予算額</t>
    <phoneticPr fontId="7"/>
  </si>
  <si>
    <t>３　国庫支出金</t>
    <rPh sb="2" eb="4">
      <t>コッコ</t>
    </rPh>
    <rPh sb="4" eb="7">
      <t>シシュツキン</t>
    </rPh>
    <phoneticPr fontId="7"/>
  </si>
  <si>
    <t>４　県支出金</t>
    <rPh sb="2" eb="3">
      <t>ケン</t>
    </rPh>
    <rPh sb="3" eb="6">
      <t>シシュツキン</t>
    </rPh>
    <phoneticPr fontId="7"/>
  </si>
  <si>
    <t>５　財産収入</t>
    <rPh sb="2" eb="4">
      <t>ザイサン</t>
    </rPh>
    <rPh sb="4" eb="6">
      <t>シュウニュウ</t>
    </rPh>
    <phoneticPr fontId="7"/>
  </si>
  <si>
    <t>６　繰入金</t>
    <rPh sb="2" eb="4">
      <t>クリイレ</t>
    </rPh>
    <rPh sb="4" eb="5">
      <t>キン</t>
    </rPh>
    <phoneticPr fontId="7"/>
  </si>
  <si>
    <t>７　繰越金</t>
    <rPh sb="2" eb="4">
      <t>クリコシ</t>
    </rPh>
    <rPh sb="4" eb="5">
      <t>キン</t>
    </rPh>
    <phoneticPr fontId="7"/>
  </si>
  <si>
    <t>８　諸収入</t>
    <rPh sb="2" eb="3">
      <t>ショ</t>
    </rPh>
    <rPh sb="3" eb="5">
      <t>シュウニュウ</t>
    </rPh>
    <phoneticPr fontId="7"/>
  </si>
  <si>
    <t>４　保健事業費</t>
    <rPh sb="2" eb="4">
      <t>ホケン</t>
    </rPh>
    <rPh sb="4" eb="7">
      <t>ジギョウヒ</t>
    </rPh>
    <phoneticPr fontId="7"/>
  </si>
  <si>
    <t>５　基金積立金</t>
    <rPh sb="2" eb="4">
      <t>キキン</t>
    </rPh>
    <rPh sb="4" eb="6">
      <t>ツミタテ</t>
    </rPh>
    <rPh sb="6" eb="7">
      <t>キン</t>
    </rPh>
    <phoneticPr fontId="7"/>
  </si>
  <si>
    <t>６　公債費</t>
    <rPh sb="2" eb="4">
      <t>コウサイ</t>
    </rPh>
    <rPh sb="4" eb="5">
      <t>ヒ</t>
    </rPh>
    <phoneticPr fontId="7"/>
  </si>
  <si>
    <t>７　諸支出金</t>
    <rPh sb="2" eb="3">
      <t>ショ</t>
    </rPh>
    <rPh sb="3" eb="5">
      <t>シシュツ</t>
    </rPh>
    <rPh sb="5" eb="6">
      <t>キン</t>
    </rPh>
    <phoneticPr fontId="7"/>
  </si>
  <si>
    <t>８　予備費</t>
    <rPh sb="2" eb="5">
      <t>ヨビヒ</t>
    </rPh>
    <phoneticPr fontId="7"/>
  </si>
  <si>
    <t>令和７年度</t>
    <rPh sb="0" eb="1">
      <t>レイ</t>
    </rPh>
    <rPh sb="1" eb="2">
      <t>ワ</t>
    </rPh>
    <rPh sb="3" eb="5">
      <t>ネンド</t>
    </rPh>
    <phoneticPr fontId="7"/>
  </si>
  <si>
    <t>(単位:千円)</t>
    <rPh sb="1" eb="3">
      <t>タンイ</t>
    </rPh>
    <rPh sb="4" eb="6">
      <t>センエン</t>
    </rPh>
    <phoneticPr fontId="1"/>
  </si>
  <si>
    <t>　令和７年度 国民健康保険特別会計当初予算総括表</t>
    <rPh sb="1" eb="3">
      <t>レイワ</t>
    </rPh>
    <rPh sb="4" eb="6">
      <t>ネンド</t>
    </rPh>
    <rPh sb="7" eb="9">
      <t>コクミン</t>
    </rPh>
    <rPh sb="9" eb="11">
      <t>ケンコウ</t>
    </rPh>
    <rPh sb="11" eb="13">
      <t>ホケン</t>
    </rPh>
    <rPh sb="13" eb="15">
      <t>トクベツ</t>
    </rPh>
    <rPh sb="15" eb="17">
      <t>カイケイ</t>
    </rPh>
    <rPh sb="17" eb="19">
      <t>トウショ</t>
    </rPh>
    <rPh sb="19" eb="21">
      <t>ヨサン</t>
    </rPh>
    <rPh sb="21" eb="24">
      <t>ソウカツヒョウ</t>
    </rPh>
    <phoneticPr fontId="7"/>
  </si>
  <si>
    <t>　令和７年度 国民健康保険特別会計予算付属説明書（歳入・抜粋）</t>
    <rPh sb="1" eb="3">
      <t>レイワ</t>
    </rPh>
    <rPh sb="4" eb="6">
      <t>ネンド</t>
    </rPh>
    <rPh sb="7" eb="9">
      <t>コクミン</t>
    </rPh>
    <rPh sb="9" eb="11">
      <t>ケンコウ</t>
    </rPh>
    <rPh sb="11" eb="13">
      <t>ホケン</t>
    </rPh>
    <rPh sb="13" eb="15">
      <t>トクベツ</t>
    </rPh>
    <rPh sb="15" eb="17">
      <t>カイケイ</t>
    </rPh>
    <rPh sb="17" eb="19">
      <t>ヨサン</t>
    </rPh>
    <rPh sb="19" eb="21">
      <t>フゾク</t>
    </rPh>
    <rPh sb="21" eb="24">
      <t>セツメイショ</t>
    </rPh>
    <rPh sb="25" eb="27">
      <t>サイニュウ</t>
    </rPh>
    <rPh sb="28" eb="30">
      <t>バッスイ</t>
    </rPh>
    <phoneticPr fontId="7"/>
  </si>
  <si>
    <r>
      <rPr>
        <sz val="11"/>
        <rFont val="ＭＳ 明朝"/>
        <family val="1"/>
        <charset val="128"/>
      </rPr>
      <t>３</t>
    </r>
    <r>
      <rPr>
        <sz val="8"/>
        <rFont val="ＭＳ 明朝"/>
        <family val="1"/>
        <charset val="128"/>
      </rPr>
      <t>　国民健康保険事業費納付金</t>
    </r>
    <rPh sb="2" eb="8">
      <t>コクミンケンコウホケン</t>
    </rPh>
    <rPh sb="8" eb="11">
      <t>ジギョウヒ</t>
    </rPh>
    <rPh sb="11" eb="14">
      <t>ノウフキン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</si>
</sst>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#,##0.0;&quot;△ &quot;#,##0.0"/>
    <numFmt numFmtId="180" formatCode="#,##0;&quot;△ &quot;#,##0"/>
  </numFmts>
  <fonts count="16" x14ac:knownFonts="1">
    <font>
      <sz val="12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0" xfId="4" applyFont="1" applyProtection="1">
      <alignment vertical="center"/>
      <protection locked="0"/>
    </xf>
    <xf numFmtId="0" fontId="6" fillId="0" borderId="0" xfId="4" applyFont="1" applyProtection="1">
      <alignment vertical="center"/>
      <protection locked="0"/>
    </xf>
    <xf numFmtId="0" fontId="4" fillId="3" borderId="0" xfId="4" applyFont="1" applyFill="1" applyProtection="1">
      <alignment vertical="center"/>
      <protection locked="0"/>
    </xf>
    <xf numFmtId="179" fontId="4" fillId="0" borderId="1" xfId="4" applyNumberFormat="1" applyFont="1" applyBorder="1">
      <alignment vertical="center"/>
    </xf>
    <xf numFmtId="180" fontId="4" fillId="0" borderId="1" xfId="4" applyNumberFormat="1" applyFont="1" applyBorder="1">
      <alignment vertical="center"/>
    </xf>
    <xf numFmtId="0" fontId="4" fillId="0" borderId="2" xfId="4" applyFont="1" applyBorder="1" applyAlignment="1" applyProtection="1">
      <alignment horizontal="center" vertical="center"/>
      <protection locked="0"/>
    </xf>
    <xf numFmtId="179" fontId="4" fillId="0" borderId="3" xfId="4" applyNumberFormat="1" applyFont="1" applyBorder="1">
      <alignment vertical="center"/>
    </xf>
    <xf numFmtId="180" fontId="4" fillId="0" borderId="3" xfId="4" applyNumberFormat="1" applyFont="1" applyBorder="1" applyProtection="1">
      <alignment vertical="center"/>
      <protection locked="0"/>
    </xf>
    <xf numFmtId="0" fontId="4" fillId="0" borderId="4" xfId="4" applyFont="1" applyBorder="1" applyProtection="1">
      <alignment vertical="center"/>
      <protection locked="0"/>
    </xf>
    <xf numFmtId="180" fontId="4" fillId="0" borderId="3" xfId="4" applyNumberFormat="1" applyFont="1" applyBorder="1">
      <alignment vertical="center"/>
    </xf>
    <xf numFmtId="0" fontId="8" fillId="0" borderId="0" xfId="4" applyFont="1" applyProtection="1">
      <alignment vertical="center"/>
      <protection locked="0"/>
    </xf>
    <xf numFmtId="0" fontId="4" fillId="0" borderId="3" xfId="4" applyFont="1" applyBorder="1" applyAlignment="1" applyProtection="1">
      <alignment horizontal="center" vertical="center"/>
      <protection locked="0"/>
    </xf>
    <xf numFmtId="0" fontId="9" fillId="0" borderId="0" xfId="4" applyFont="1" applyProtection="1">
      <alignment vertical="center"/>
      <protection locked="0"/>
    </xf>
    <xf numFmtId="180" fontId="4" fillId="0" borderId="8" xfId="4" applyNumberFormat="1" applyFont="1" applyBorder="1">
      <alignment vertical="center"/>
    </xf>
    <xf numFmtId="179" fontId="4" fillId="0" borderId="8" xfId="4" applyNumberFormat="1" applyFont="1" applyBorder="1">
      <alignment vertical="center"/>
    </xf>
    <xf numFmtId="0" fontId="4" fillId="0" borderId="9" xfId="4" applyFont="1" applyBorder="1" applyProtection="1">
      <alignment vertical="center"/>
      <protection locked="0"/>
    </xf>
    <xf numFmtId="0" fontId="10" fillId="0" borderId="0" xfId="4" applyFont="1" applyProtection="1">
      <alignment vertical="center"/>
      <protection locked="0"/>
    </xf>
    <xf numFmtId="0" fontId="2" fillId="0" borderId="0" xfId="4" applyFont="1" applyProtection="1">
      <alignment vertical="center"/>
      <protection locked="0"/>
    </xf>
    <xf numFmtId="0" fontId="12" fillId="0" borderId="0" xfId="4" applyFont="1" applyProtection="1">
      <alignment vertical="center"/>
      <protection locked="0"/>
    </xf>
    <xf numFmtId="0" fontId="13" fillId="0" borderId="0" xfId="4" applyFont="1" applyProtection="1">
      <alignment vertical="center"/>
      <protection locked="0"/>
    </xf>
    <xf numFmtId="0" fontId="4" fillId="0" borderId="0" xfId="4" applyFont="1" applyBorder="1" applyProtection="1">
      <alignment vertical="center"/>
      <protection locked="0"/>
    </xf>
    <xf numFmtId="0" fontId="4" fillId="0" borderId="0" xfId="4" applyFont="1" applyAlignment="1" applyProtection="1">
      <alignment horizontal="right" vertical="center"/>
      <protection locked="0"/>
    </xf>
    <xf numFmtId="0" fontId="4" fillId="0" borderId="0" xfId="4" applyFont="1" applyBorder="1" applyAlignment="1" applyProtection="1">
      <alignment horizontal="right" vertical="center"/>
      <protection locked="0"/>
    </xf>
    <xf numFmtId="38" fontId="4" fillId="0" borderId="0" xfId="1" applyFont="1" applyProtection="1">
      <alignment vertical="center"/>
      <protection locked="0"/>
    </xf>
    <xf numFmtId="180" fontId="14" fillId="0" borderId="1" xfId="4" applyNumberFormat="1" applyFont="1" applyBorder="1">
      <alignment vertical="center"/>
    </xf>
    <xf numFmtId="179" fontId="4" fillId="0" borderId="10" xfId="4" applyNumberFormat="1" applyFont="1" applyBorder="1">
      <alignment vertical="center"/>
    </xf>
    <xf numFmtId="0" fontId="8" fillId="0" borderId="0" xfId="4" applyFont="1" applyAlignment="1" applyProtection="1">
      <alignment horizontal="left" vertical="center"/>
      <protection locked="0"/>
    </xf>
    <xf numFmtId="0" fontId="4" fillId="0" borderId="8" xfId="4" applyFont="1" applyBorder="1" applyAlignment="1" applyProtection="1">
      <alignment horizontal="center" vertical="center"/>
      <protection locked="0"/>
    </xf>
    <xf numFmtId="0" fontId="4" fillId="0" borderId="12" xfId="4" applyFont="1" applyBorder="1" applyProtection="1">
      <alignment vertical="center"/>
      <protection locked="0"/>
    </xf>
    <xf numFmtId="180" fontId="14" fillId="2" borderId="14" xfId="4" applyNumberFormat="1" applyFont="1" applyFill="1" applyBorder="1">
      <alignment vertical="center"/>
    </xf>
    <xf numFmtId="180" fontId="4" fillId="0" borderId="15" xfId="4" applyNumberFormat="1" applyFont="1" applyBorder="1">
      <alignment vertical="center"/>
    </xf>
    <xf numFmtId="0" fontId="14" fillId="2" borderId="13" xfId="4" applyFont="1" applyFill="1" applyBorder="1" applyProtection="1">
      <alignment vertical="center"/>
      <protection locked="0"/>
    </xf>
    <xf numFmtId="0" fontId="15" fillId="0" borderId="4" xfId="4" applyFont="1" applyBorder="1" applyProtection="1">
      <alignment vertical="center"/>
      <protection locked="0"/>
    </xf>
    <xf numFmtId="0" fontId="4" fillId="0" borderId="7" xfId="4" applyFont="1" applyBorder="1" applyAlignment="1" applyProtection="1">
      <alignment vertical="center" wrapText="1"/>
      <protection locked="0"/>
    </xf>
    <xf numFmtId="0" fontId="4" fillId="0" borderId="5" xfId="4" applyFont="1" applyBorder="1" applyProtection="1">
      <alignment vertical="center"/>
      <protection locked="0"/>
    </xf>
    <xf numFmtId="0" fontId="4" fillId="0" borderId="6" xfId="4" applyFont="1" applyBorder="1" applyAlignment="1" applyProtection="1">
      <alignment horizontal="center" vertical="center"/>
      <protection locked="0"/>
    </xf>
    <xf numFmtId="0" fontId="11" fillId="0" borderId="0" xfId="4" applyFont="1" applyAlignment="1" applyProtection="1">
      <alignment horizontal="center" vertical="center"/>
      <protection locked="0"/>
    </xf>
    <xf numFmtId="0" fontId="4" fillId="0" borderId="11" xfId="4" applyFont="1" applyBorder="1" applyProtection="1">
      <alignment vertical="center"/>
      <protection locked="0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44F546EE-2699-4AC7-AD53-CF7C2CE935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266290</xdr:colOff>
      <xdr:row>19</xdr:row>
      <xdr:rowOff>122905</xdr:rowOff>
    </xdr:from>
    <xdr:to>
      <xdr:col>6</xdr:col>
      <xdr:colOff>327742</xdr:colOff>
      <xdr:row>28</xdr:row>
      <xdr:rowOff>259462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17775D7-9127-4EA5-855E-B29F3F0C1A2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379" b="28292"/>
        <a:stretch/>
      </xdr:blipFill>
      <xdr:spPr bwMode="auto">
        <a:xfrm>
          <a:off x="266290" y="5762797"/>
          <a:ext cx="6670914" cy="2751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9DACF-2600-4357-9A2D-5D5422B17402}">
  <sheetPr>
    <tabColor rgb="FFFF00FF"/>
  </sheetPr>
  <dimension ref="A1:G58"/>
  <sheetViews>
    <sheetView showGridLines="0" tabSelected="1" view="pageBreakPreview" zoomScale="93" zoomScaleNormal="100" zoomScaleSheetLayoutView="93" workbookViewId="0">
      <selection activeCell="E34" sqref="E34"/>
    </sheetView>
  </sheetViews>
  <sheetFormatPr defaultColWidth="8.25" defaultRowHeight="23.25" customHeight="1" x14ac:dyDescent="0.2"/>
  <cols>
    <col min="1" max="1" width="22.83203125" style="1" customWidth="1"/>
    <col min="2" max="2" width="11.9140625" style="1" customWidth="1"/>
    <col min="3" max="3" width="9.58203125" style="1" customWidth="1"/>
    <col min="4" max="4" width="8.25" style="1"/>
    <col min="5" max="5" width="22.5" style="1" customWidth="1"/>
    <col min="6" max="6" width="11.6640625" style="1" customWidth="1"/>
    <col min="7" max="7" width="10.1640625" style="1" customWidth="1"/>
    <col min="8" max="16384" width="8.25" style="1"/>
  </cols>
  <sheetData>
    <row r="1" spans="1:7" s="11" customFormat="1" ht="27" customHeight="1" x14ac:dyDescent="0.2">
      <c r="A1" s="37" t="s">
        <v>24</v>
      </c>
      <c r="B1" s="37"/>
      <c r="C1" s="37"/>
      <c r="D1" s="37"/>
      <c r="E1" s="37"/>
      <c r="F1" s="37"/>
      <c r="G1" s="37"/>
    </row>
    <row r="2" spans="1:7" s="11" customFormat="1" ht="18" customHeight="1" x14ac:dyDescent="0.2">
      <c r="A2" s="18"/>
      <c r="B2" s="18"/>
      <c r="C2" s="18"/>
    </row>
    <row r="3" spans="1:7" s="11" customFormat="1" ht="16.5" customHeight="1" x14ac:dyDescent="0.2">
      <c r="A3" s="19"/>
      <c r="B3" s="20"/>
      <c r="C3" s="20"/>
    </row>
    <row r="4" spans="1:7" s="11" customFormat="1" ht="7.5" customHeight="1" x14ac:dyDescent="0.2">
      <c r="A4" s="17"/>
      <c r="B4" s="17"/>
      <c r="C4" s="17"/>
    </row>
    <row r="5" spans="1:7" s="11" customFormat="1" ht="22.5" customHeight="1" x14ac:dyDescent="0.2">
      <c r="A5" s="13" t="s">
        <v>9</v>
      </c>
      <c r="C5" s="27" t="s">
        <v>23</v>
      </c>
      <c r="E5" s="13" t="s">
        <v>6</v>
      </c>
      <c r="G5" s="27" t="s">
        <v>23</v>
      </c>
    </row>
    <row r="6" spans="1:7" s="11" customFormat="1" ht="22.5" customHeight="1" x14ac:dyDescent="0.2">
      <c r="A6" s="34" t="s">
        <v>5</v>
      </c>
      <c r="B6" s="36" t="s">
        <v>22</v>
      </c>
      <c r="C6" s="36"/>
      <c r="E6" s="34" t="s">
        <v>5</v>
      </c>
      <c r="F6" s="36" t="s">
        <v>22</v>
      </c>
      <c r="G6" s="36"/>
    </row>
    <row r="7" spans="1:7" s="11" customFormat="1" ht="22.5" customHeight="1" thickBot="1" x14ac:dyDescent="0.25">
      <c r="A7" s="38"/>
      <c r="B7" s="28" t="s">
        <v>10</v>
      </c>
      <c r="C7" s="12" t="s">
        <v>3</v>
      </c>
      <c r="E7" s="35"/>
      <c r="F7" s="12" t="s">
        <v>4</v>
      </c>
      <c r="G7" s="12" t="s">
        <v>3</v>
      </c>
    </row>
    <row r="8" spans="1:7" ht="22.5" customHeight="1" thickTop="1" thickBot="1" x14ac:dyDescent="0.25">
      <c r="A8" s="32" t="s">
        <v>8</v>
      </c>
      <c r="B8" s="30">
        <v>798721</v>
      </c>
      <c r="C8" s="26">
        <f t="shared" ref="C8:C14" si="0">ROUND((B8/$B$16)*100,1)</f>
        <v>22.8</v>
      </c>
      <c r="E8" s="9" t="s">
        <v>2</v>
      </c>
      <c r="F8" s="8">
        <v>64546</v>
      </c>
      <c r="G8" s="7">
        <f>ROUND((F8/$F$16)*100,1)</f>
        <v>1.8</v>
      </c>
    </row>
    <row r="9" spans="1:7" ht="22.5" customHeight="1" thickTop="1" x14ac:dyDescent="0.2">
      <c r="A9" s="29" t="s">
        <v>7</v>
      </c>
      <c r="B9" s="31">
        <v>3</v>
      </c>
      <c r="C9" s="7">
        <f t="shared" si="0"/>
        <v>0</v>
      </c>
      <c r="E9" s="9" t="s">
        <v>1</v>
      </c>
      <c r="F9" s="10">
        <v>2291868</v>
      </c>
      <c r="G9" s="7">
        <f t="shared" ref="G9:G15" si="1">ROUND((F9/$F$16)*100,1)</f>
        <v>65.400000000000006</v>
      </c>
    </row>
    <row r="10" spans="1:7" ht="22.5" customHeight="1" x14ac:dyDescent="0.2">
      <c r="A10" s="16" t="s">
        <v>11</v>
      </c>
      <c r="B10" s="14">
        <v>10</v>
      </c>
      <c r="C10" s="15">
        <f t="shared" si="0"/>
        <v>0</v>
      </c>
      <c r="E10" s="33" t="s">
        <v>26</v>
      </c>
      <c r="F10" s="10">
        <v>1040888</v>
      </c>
      <c r="G10" s="7">
        <f t="shared" si="1"/>
        <v>29.7</v>
      </c>
    </row>
    <row r="11" spans="1:7" ht="22.5" customHeight="1" x14ac:dyDescent="0.2">
      <c r="A11" s="9" t="s">
        <v>12</v>
      </c>
      <c r="B11" s="10">
        <v>2350872</v>
      </c>
      <c r="C11" s="7">
        <f t="shared" si="0"/>
        <v>67.099999999999994</v>
      </c>
      <c r="E11" s="9" t="s">
        <v>17</v>
      </c>
      <c r="F11" s="8">
        <v>27703</v>
      </c>
      <c r="G11" s="7">
        <f t="shared" si="1"/>
        <v>0.8</v>
      </c>
    </row>
    <row r="12" spans="1:7" ht="22.5" customHeight="1" x14ac:dyDescent="0.2">
      <c r="A12" s="9" t="s">
        <v>13</v>
      </c>
      <c r="B12" s="10">
        <v>92</v>
      </c>
      <c r="C12" s="7">
        <f t="shared" si="0"/>
        <v>0</v>
      </c>
      <c r="E12" s="9" t="s">
        <v>18</v>
      </c>
      <c r="F12" s="8">
        <v>70092</v>
      </c>
      <c r="G12" s="7">
        <f t="shared" si="1"/>
        <v>2</v>
      </c>
    </row>
    <row r="13" spans="1:7" ht="22.5" customHeight="1" x14ac:dyDescent="0.2">
      <c r="A13" s="9" t="s">
        <v>14</v>
      </c>
      <c r="B13" s="10">
        <v>314211</v>
      </c>
      <c r="C13" s="7">
        <f t="shared" si="0"/>
        <v>9</v>
      </c>
      <c r="E13" s="9" t="s">
        <v>19</v>
      </c>
      <c r="F13" s="8">
        <v>216</v>
      </c>
      <c r="G13" s="7">
        <f t="shared" si="1"/>
        <v>0</v>
      </c>
    </row>
    <row r="14" spans="1:7" ht="22.5" customHeight="1" x14ac:dyDescent="0.2">
      <c r="A14" s="9" t="s">
        <v>15</v>
      </c>
      <c r="B14" s="10">
        <v>40000</v>
      </c>
      <c r="C14" s="7">
        <f t="shared" si="0"/>
        <v>1.1000000000000001</v>
      </c>
      <c r="E14" s="9" t="s">
        <v>20</v>
      </c>
      <c r="F14" s="8">
        <v>5700</v>
      </c>
      <c r="G14" s="7">
        <f t="shared" si="1"/>
        <v>0.2</v>
      </c>
    </row>
    <row r="15" spans="1:7" ht="22.5" customHeight="1" x14ac:dyDescent="0.2">
      <c r="A15" s="9" t="s">
        <v>16</v>
      </c>
      <c r="B15" s="10">
        <v>2104</v>
      </c>
      <c r="C15" s="7">
        <v>0</v>
      </c>
      <c r="E15" s="9" t="s">
        <v>21</v>
      </c>
      <c r="F15" s="8">
        <v>5000</v>
      </c>
      <c r="G15" s="7">
        <f t="shared" si="1"/>
        <v>0.1</v>
      </c>
    </row>
    <row r="16" spans="1:7" ht="22.5" customHeight="1" x14ac:dyDescent="0.2">
      <c r="A16" s="6" t="s">
        <v>0</v>
      </c>
      <c r="B16" s="25">
        <f>SUM(B8:B15)</f>
        <v>3506013</v>
      </c>
      <c r="C16" s="4">
        <v>100</v>
      </c>
      <c r="E16" s="6" t="s">
        <v>0</v>
      </c>
      <c r="F16" s="5">
        <f>SUM(F8:F15)</f>
        <v>3506013</v>
      </c>
      <c r="G16" s="4">
        <v>100</v>
      </c>
    </row>
    <row r="17" spans="1:7" ht="59" customHeight="1" x14ac:dyDescent="0.2"/>
    <row r="18" spans="1:7" ht="22.5" customHeight="1" x14ac:dyDescent="0.2">
      <c r="A18" s="37" t="s">
        <v>25</v>
      </c>
      <c r="B18" s="37"/>
      <c r="C18" s="37"/>
      <c r="D18" s="37"/>
      <c r="E18" s="37"/>
      <c r="F18" s="37"/>
      <c r="G18" s="37"/>
    </row>
    <row r="19" spans="1:7" ht="22.5" customHeight="1" x14ac:dyDescent="0.2"/>
    <row r="20" spans="1:7" ht="22.5" customHeight="1" x14ac:dyDescent="0.2">
      <c r="A20" s="3"/>
    </row>
    <row r="21" spans="1:7" ht="22.5" customHeight="1" x14ac:dyDescent="0.2"/>
    <row r="22" spans="1:7" ht="22.5" customHeight="1" x14ac:dyDescent="0.2"/>
    <row r="23" spans="1:7" ht="22.5" customHeight="1" x14ac:dyDescent="0.2">
      <c r="A23" s="2">
        <v>0</v>
      </c>
    </row>
    <row r="27" spans="1:7" ht="23.25" customHeight="1" x14ac:dyDescent="0.2">
      <c r="A27" s="21"/>
    </row>
    <row r="28" spans="1:7" ht="23.25" customHeight="1" x14ac:dyDescent="0.2">
      <c r="A28" s="21"/>
    </row>
    <row r="29" spans="1:7" ht="23.25" customHeight="1" x14ac:dyDescent="0.2">
      <c r="A29" s="21"/>
    </row>
    <row r="30" spans="1:7" ht="23.25" customHeight="1" x14ac:dyDescent="0.2">
      <c r="A30" s="21"/>
    </row>
    <row r="31" spans="1:7" ht="23.25" customHeight="1" x14ac:dyDescent="0.2">
      <c r="A31" s="21"/>
    </row>
    <row r="32" spans="1:7" ht="23.25" customHeight="1" x14ac:dyDescent="0.2">
      <c r="A32" s="21"/>
      <c r="C32" s="22"/>
    </row>
    <row r="33" spans="1:3" ht="23.25" customHeight="1" x14ac:dyDescent="0.2">
      <c r="A33" s="21"/>
      <c r="C33" s="22"/>
    </row>
    <row r="34" spans="1:3" ht="23.25" customHeight="1" x14ac:dyDescent="0.2">
      <c r="A34" s="21"/>
      <c r="B34" s="21"/>
      <c r="C34" s="23"/>
    </row>
    <row r="35" spans="1:3" ht="23.25" customHeight="1" x14ac:dyDescent="0.2">
      <c r="A35" s="21"/>
      <c r="C35" s="22"/>
    </row>
    <row r="36" spans="1:3" ht="23.25" customHeight="1" x14ac:dyDescent="0.2">
      <c r="C36" s="22"/>
    </row>
    <row r="37" spans="1:3" ht="23.25" customHeight="1" x14ac:dyDescent="0.2">
      <c r="C37" s="22"/>
    </row>
    <row r="38" spans="1:3" ht="23.25" customHeight="1" x14ac:dyDescent="0.2">
      <c r="C38" s="22"/>
    </row>
    <row r="39" spans="1:3" ht="23.25" customHeight="1" x14ac:dyDescent="0.2">
      <c r="C39" s="22"/>
    </row>
    <row r="40" spans="1:3" ht="23.25" customHeight="1" x14ac:dyDescent="0.2">
      <c r="C40" s="22"/>
    </row>
    <row r="41" spans="1:3" ht="23.25" customHeight="1" x14ac:dyDescent="0.2">
      <c r="C41" s="22"/>
    </row>
    <row r="42" spans="1:3" ht="23.25" customHeight="1" x14ac:dyDescent="0.2">
      <c r="C42" s="22"/>
    </row>
    <row r="43" spans="1:3" ht="23.25" customHeight="1" x14ac:dyDescent="0.2">
      <c r="C43" s="22"/>
    </row>
    <row r="44" spans="1:3" ht="23.25" customHeight="1" x14ac:dyDescent="0.2">
      <c r="C44" s="22"/>
    </row>
    <row r="45" spans="1:3" ht="23.25" customHeight="1" x14ac:dyDescent="0.2">
      <c r="C45" s="22"/>
    </row>
    <row r="46" spans="1:3" ht="23.25" customHeight="1" x14ac:dyDescent="0.2">
      <c r="C46" s="22"/>
    </row>
    <row r="47" spans="1:3" ht="23.25" customHeight="1" x14ac:dyDescent="0.2">
      <c r="C47" s="22"/>
    </row>
    <row r="48" spans="1:3" ht="23.25" customHeight="1" x14ac:dyDescent="0.2">
      <c r="C48" s="22"/>
    </row>
    <row r="49" spans="3:3" ht="23.25" customHeight="1" x14ac:dyDescent="0.2">
      <c r="C49" s="22"/>
    </row>
    <row r="50" spans="3:3" ht="23.25" customHeight="1" x14ac:dyDescent="0.2">
      <c r="C50" s="22"/>
    </row>
    <row r="51" spans="3:3" ht="23.25" customHeight="1" x14ac:dyDescent="0.2">
      <c r="C51" s="22"/>
    </row>
    <row r="52" spans="3:3" ht="23.25" customHeight="1" x14ac:dyDescent="0.2">
      <c r="C52" s="22"/>
    </row>
    <row r="53" spans="3:3" ht="23.25" customHeight="1" x14ac:dyDescent="0.2">
      <c r="C53" s="22"/>
    </row>
    <row r="54" spans="3:3" ht="23.25" customHeight="1" x14ac:dyDescent="0.2">
      <c r="C54" s="22"/>
    </row>
    <row r="55" spans="3:3" ht="23.25" customHeight="1" x14ac:dyDescent="0.2">
      <c r="C55" s="22"/>
    </row>
    <row r="56" spans="3:3" ht="23.25" customHeight="1" x14ac:dyDescent="0.2">
      <c r="C56" s="22"/>
    </row>
    <row r="57" spans="3:3" ht="23.25" customHeight="1" x14ac:dyDescent="0.2">
      <c r="C57" s="22"/>
    </row>
    <row r="58" spans="3:3" ht="23.25" customHeight="1" x14ac:dyDescent="0.2">
      <c r="C58" s="24"/>
    </row>
  </sheetData>
  <mergeCells count="6">
    <mergeCell ref="E6:E7"/>
    <mergeCell ref="F6:G6"/>
    <mergeCell ref="A1:G1"/>
    <mergeCell ref="A18:G18"/>
    <mergeCell ref="A6:A7"/>
    <mergeCell ref="B6:C6"/>
  </mergeCells>
  <phoneticPr fontId="1"/>
  <printOptions horizontalCentered="1"/>
  <pageMargins left="0.55118110236220474" right="0.55118110236220474" top="0.78740157480314965" bottom="0.78740157480314965" header="0.51181102362204722" footer="0.51181102362204722"/>
  <pageSetup paperSize="9" scale="88" orientation="portrait" blackAndWhite="1" useFirstPageNumber="1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国保総括表</vt:lpstr>
      <vt:lpstr>国保総括表!Print_Area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財政課</dc:creator>
  <cp:lastModifiedBy>町民健康課</cp:lastModifiedBy>
  <cp:lastPrinted>2025-05-02T10:02:21Z</cp:lastPrinted>
  <dcterms:created xsi:type="dcterms:W3CDTF">2022-10-31T07:08:31Z</dcterms:created>
  <dcterms:modified xsi:type="dcterms:W3CDTF">2025-05-08T03:05:15Z</dcterms:modified>
</cp:coreProperties>
</file>